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nserver\почта\Грибачева\Печать 26.09.16\"/>
    </mc:Choice>
  </mc:AlternateContent>
  <bookViews>
    <workbookView xWindow="7620" yWindow="60" windowWidth="13575" windowHeight="10170" activeTab="1"/>
  </bookViews>
  <sheets>
    <sheet name="1+4" sheetId="1" r:id="rId1"/>
    <sheet name="5" sheetId="4" r:id="rId2"/>
  </sheets>
  <calcPr calcId="152511"/>
</workbook>
</file>

<file path=xl/calcChain.xml><?xml version="1.0" encoding="utf-8"?>
<calcChain xmlns="http://schemas.openxmlformats.org/spreadsheetml/2006/main">
  <c r="Z15" i="1" l="1"/>
  <c r="AA15" i="1" s="1"/>
  <c r="AC15" i="1" s="1"/>
  <c r="Z16" i="1"/>
  <c r="AA16" i="1" s="1"/>
  <c r="T16" i="1"/>
  <c r="U16" i="1" s="1"/>
  <c r="N16" i="1"/>
  <c r="O16" i="1" s="1"/>
  <c r="H16" i="1"/>
  <c r="I16" i="1" s="1"/>
  <c r="Z10" i="1"/>
  <c r="AA10" i="1" s="1"/>
  <c r="T10" i="1"/>
  <c r="U10" i="1" s="1"/>
  <c r="N10" i="1"/>
  <c r="O10" i="1" s="1"/>
  <c r="H10" i="1"/>
  <c r="I10" i="1" s="1"/>
  <c r="H6" i="1"/>
  <c r="I6" i="1" s="1"/>
  <c r="N6" i="1"/>
  <c r="O6" i="1" s="1"/>
  <c r="T6" i="1"/>
  <c r="U6" i="1" s="1"/>
  <c r="Z6" i="1"/>
  <c r="AA6" i="1" s="1"/>
  <c r="H17" i="1"/>
  <c r="I17" i="1" s="1"/>
  <c r="N17" i="1"/>
  <c r="O17" i="1" s="1"/>
  <c r="T17" i="1"/>
  <c r="U17" i="1" s="1"/>
  <c r="Z17" i="1"/>
  <c r="AA17" i="1" s="1"/>
  <c r="O30" i="1"/>
  <c r="F28" i="1"/>
  <c r="AB15" i="1" l="1"/>
  <c r="AC16" i="1"/>
  <c r="AB16" i="1"/>
  <c r="AC10" i="1"/>
  <c r="AB10" i="1"/>
  <c r="AB6" i="1"/>
  <c r="AC6" i="1"/>
  <c r="AB17" i="1"/>
  <c r="AC17" i="1"/>
  <c r="T14" i="1"/>
  <c r="U14" i="1" s="1"/>
  <c r="N14" i="1"/>
  <c r="O14" i="1" s="1"/>
  <c r="T20" i="1"/>
  <c r="U20" i="1" s="1"/>
  <c r="N20" i="1"/>
  <c r="O20" i="1" s="1"/>
  <c r="Z20" i="1" l="1"/>
  <c r="AA20" i="1" s="1"/>
  <c r="Z12" i="1"/>
  <c r="AA12" i="1" s="1"/>
  <c r="T12" i="1"/>
  <c r="U12" i="1" s="1"/>
  <c r="N12" i="1"/>
  <c r="O12" i="1" s="1"/>
  <c r="H12" i="1"/>
  <c r="I12" i="1" s="1"/>
  <c r="Z9" i="1"/>
  <c r="AA9" i="1" s="1"/>
  <c r="T9" i="1"/>
  <c r="U9" i="1" s="1"/>
  <c r="N9" i="1"/>
  <c r="O9" i="1" s="1"/>
  <c r="H9" i="1"/>
  <c r="I9" i="1" s="1"/>
  <c r="AC12" i="1" l="1"/>
  <c r="AB12" i="1"/>
  <c r="AC9" i="1"/>
  <c r="AB9" i="1"/>
  <c r="H20" i="1"/>
  <c r="Z7" i="1"/>
  <c r="AA7" i="1" s="1"/>
  <c r="Z8" i="1"/>
  <c r="AA8" i="1" s="1"/>
  <c r="Z11" i="1"/>
  <c r="AA11" i="1" s="1"/>
  <c r="Z13" i="1"/>
  <c r="AA13" i="1" s="1"/>
  <c r="Z14" i="1"/>
  <c r="AA14" i="1" s="1"/>
  <c r="Z18" i="1"/>
  <c r="AA18" i="1" s="1"/>
  <c r="Z19" i="1"/>
  <c r="AA19" i="1" s="1"/>
  <c r="Z21" i="1"/>
  <c r="AA21" i="1" s="1"/>
  <c r="Z22" i="1"/>
  <c r="AA22" i="1" s="1"/>
  <c r="Z23" i="1"/>
  <c r="AA23" i="1" s="1"/>
  <c r="Z24" i="1"/>
  <c r="AA24" i="1" s="1"/>
  <c r="Z25" i="1"/>
  <c r="AA25" i="1" s="1"/>
  <c r="Z26" i="1"/>
  <c r="AA26" i="1" s="1"/>
  <c r="Z27" i="1"/>
  <c r="AA27" i="1" s="1"/>
  <c r="H14" i="1"/>
  <c r="I14" i="1" s="1"/>
  <c r="I20" i="1" l="1"/>
  <c r="AC20" i="1" s="1"/>
  <c r="AB20" i="1"/>
  <c r="AB14" i="1"/>
  <c r="AC14" i="1"/>
  <c r="T21" i="1"/>
  <c r="U21" i="1" s="1"/>
  <c r="N21" i="1"/>
  <c r="O21" i="1" s="1"/>
  <c r="H21" i="1"/>
  <c r="T19" i="1"/>
  <c r="U19" i="1" s="1"/>
  <c r="N19" i="1"/>
  <c r="O19" i="1" s="1"/>
  <c r="H19" i="1"/>
  <c r="T18" i="1"/>
  <c r="U18" i="1" s="1"/>
  <c r="N18" i="1"/>
  <c r="O18" i="1" s="1"/>
  <c r="H18" i="1"/>
  <c r="AB21" i="1" l="1"/>
  <c r="AB18" i="1"/>
  <c r="AB19" i="1"/>
  <c r="I18" i="1"/>
  <c r="AC18" i="1" s="1"/>
  <c r="I19" i="1"/>
  <c r="AC19" i="1" s="1"/>
  <c r="I21" i="1"/>
  <c r="AC21" i="1" s="1"/>
  <c r="J25" i="4"/>
  <c r="I25" i="4"/>
  <c r="H23" i="4"/>
  <c r="G23" i="4"/>
  <c r="F23" i="4"/>
  <c r="E23" i="4"/>
  <c r="D23" i="4"/>
  <c r="I22" i="4"/>
  <c r="J22" i="4" s="1"/>
  <c r="I21" i="4"/>
  <c r="J21" i="4" s="1"/>
  <c r="I20" i="4"/>
  <c r="J20" i="4" s="1"/>
  <c r="I19" i="4"/>
  <c r="J19" i="4" s="1"/>
  <c r="I18" i="4"/>
  <c r="J18" i="4" s="1"/>
  <c r="I17" i="4"/>
  <c r="J17" i="4" s="1"/>
  <c r="I16" i="4"/>
  <c r="J16" i="4" s="1"/>
  <c r="I15" i="4"/>
  <c r="J15" i="4" s="1"/>
  <c r="I14" i="4"/>
  <c r="J14" i="4" s="1"/>
  <c r="I13" i="4"/>
  <c r="J13" i="4" s="1"/>
  <c r="I12" i="4"/>
  <c r="J12" i="4" s="1"/>
  <c r="I11" i="4"/>
  <c r="J11" i="4" s="1"/>
  <c r="I10" i="4"/>
  <c r="J10" i="4" s="1"/>
  <c r="I9" i="4"/>
  <c r="J9" i="4" s="1"/>
  <c r="I8" i="4"/>
  <c r="K8" i="4" s="1"/>
  <c r="I7" i="4"/>
  <c r="J7" i="4" s="1"/>
  <c r="I6" i="4"/>
  <c r="J6" i="4" s="1"/>
  <c r="I5" i="4"/>
  <c r="J5" i="4" s="1"/>
  <c r="K21" i="4" l="1"/>
  <c r="K22" i="4"/>
  <c r="K19" i="4"/>
  <c r="K6" i="4"/>
  <c r="K7" i="4"/>
  <c r="I23" i="4"/>
  <c r="K14" i="4"/>
  <c r="K15" i="4"/>
  <c r="K16" i="4"/>
  <c r="K13" i="4"/>
  <c r="K5" i="4"/>
  <c r="K9" i="4"/>
  <c r="K10" i="4"/>
  <c r="K11" i="4"/>
  <c r="K12" i="4"/>
  <c r="K17" i="4"/>
  <c r="K18" i="4"/>
  <c r="K20" i="4"/>
  <c r="L25" i="4"/>
  <c r="K25" i="4"/>
  <c r="L5" i="4"/>
  <c r="L6" i="4"/>
  <c r="L7" i="4"/>
  <c r="J8" i="4"/>
  <c r="L8" i="4" s="1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T24" i="1"/>
  <c r="U24" i="1" s="1"/>
  <c r="N24" i="1"/>
  <c r="O24" i="1" s="1"/>
  <c r="H24" i="1"/>
  <c r="T13" i="1"/>
  <c r="U13" i="1" s="1"/>
  <c r="N13" i="1"/>
  <c r="O13" i="1" s="1"/>
  <c r="H13" i="1"/>
  <c r="Z30" i="1"/>
  <c r="AA30" i="1" s="1"/>
  <c r="T30" i="1"/>
  <c r="U30" i="1" s="1"/>
  <c r="N30" i="1"/>
  <c r="H30" i="1"/>
  <c r="I30" i="1" s="1"/>
  <c r="D28" i="1"/>
  <c r="D29" i="1" s="1"/>
  <c r="T8" i="1"/>
  <c r="U8" i="1" s="1"/>
  <c r="N8" i="1"/>
  <c r="O8" i="1" s="1"/>
  <c r="H8" i="1"/>
  <c r="T26" i="1"/>
  <c r="U26" i="1" s="1"/>
  <c r="N26" i="1"/>
  <c r="O26" i="1" s="1"/>
  <c r="H26" i="1"/>
  <c r="T27" i="1"/>
  <c r="U27" i="1" s="1"/>
  <c r="N27" i="1"/>
  <c r="O27" i="1" s="1"/>
  <c r="H27" i="1"/>
  <c r="Z5" i="1"/>
  <c r="AA5" i="1" s="1"/>
  <c r="T5" i="1"/>
  <c r="U5" i="1" s="1"/>
  <c r="T7" i="1"/>
  <c r="U7" i="1" s="1"/>
  <c r="T11" i="1"/>
  <c r="U11" i="1" s="1"/>
  <c r="T22" i="1"/>
  <c r="U22" i="1" s="1"/>
  <c r="T23" i="1"/>
  <c r="U23" i="1" s="1"/>
  <c r="N5" i="1"/>
  <c r="O5" i="1" s="1"/>
  <c r="N7" i="1"/>
  <c r="O7" i="1" s="1"/>
  <c r="N11" i="1"/>
  <c r="O11" i="1" s="1"/>
  <c r="N22" i="1"/>
  <c r="O22" i="1" s="1"/>
  <c r="N23" i="1"/>
  <c r="O23" i="1" s="1"/>
  <c r="H5" i="1"/>
  <c r="I5" i="1" s="1"/>
  <c r="H7" i="1"/>
  <c r="H11" i="1"/>
  <c r="H22" i="1"/>
  <c r="H23" i="1"/>
  <c r="H25" i="1"/>
  <c r="Y28" i="1"/>
  <c r="Y29" i="1" s="1"/>
  <c r="X28" i="1"/>
  <c r="X29" i="1" s="1"/>
  <c r="W28" i="1"/>
  <c r="W29" i="1" s="1"/>
  <c r="V28" i="1"/>
  <c r="V29" i="1" s="1"/>
  <c r="AC30" i="1" l="1"/>
  <c r="AB27" i="1"/>
  <c r="I23" i="1"/>
  <c r="AC23" i="1" s="1"/>
  <c r="AB23" i="1"/>
  <c r="I11" i="1"/>
  <c r="AC11" i="1" s="1"/>
  <c r="AB11" i="1"/>
  <c r="I7" i="1"/>
  <c r="AC7" i="1" s="1"/>
  <c r="AB7" i="1"/>
  <c r="I8" i="1"/>
  <c r="AC8" i="1" s="1"/>
  <c r="AB8" i="1"/>
  <c r="I13" i="1"/>
  <c r="AC13" i="1" s="1"/>
  <c r="AB13" i="1"/>
  <c r="I25" i="1"/>
  <c r="I22" i="1"/>
  <c r="AC22" i="1" s="1"/>
  <c r="AB22" i="1"/>
  <c r="I24" i="1"/>
  <c r="AC24" i="1" s="1"/>
  <c r="AB24" i="1"/>
  <c r="AB26" i="1"/>
  <c r="J24" i="4"/>
  <c r="K23" i="4"/>
  <c r="AC5" i="1"/>
  <c r="AB30" i="1"/>
  <c r="Z28" i="1"/>
  <c r="Z29" i="1" s="1"/>
  <c r="AB5" i="1"/>
  <c r="I26" i="1"/>
  <c r="AC26" i="1" s="1"/>
  <c r="I27" i="1"/>
  <c r="AC27" i="1" s="1"/>
  <c r="AA28" i="1"/>
  <c r="AA29" i="1" s="1"/>
  <c r="E28" i="1"/>
  <c r="E29" i="1" s="1"/>
  <c r="F29" i="1"/>
  <c r="G28" i="1"/>
  <c r="G29" i="1" s="1"/>
  <c r="J28" i="1"/>
  <c r="J29" i="1" s="1"/>
  <c r="K28" i="1"/>
  <c r="K29" i="1" s="1"/>
  <c r="L28" i="1"/>
  <c r="L29" i="1" s="1"/>
  <c r="M28" i="1"/>
  <c r="M29" i="1" s="1"/>
  <c r="P28" i="1"/>
  <c r="P29" i="1" s="1"/>
  <c r="Q28" i="1"/>
  <c r="Q29" i="1" s="1"/>
  <c r="R28" i="1"/>
  <c r="R29" i="1" s="1"/>
  <c r="S28" i="1"/>
  <c r="S29" i="1" s="1"/>
  <c r="T25" i="1"/>
  <c r="U25" i="1" s="1"/>
  <c r="N25" i="1"/>
  <c r="AB25" i="1" l="1"/>
  <c r="L24" i="4"/>
  <c r="O25" i="1"/>
  <c r="AC25" i="1" s="1"/>
  <c r="N28" i="1"/>
  <c r="N29" i="1" s="1"/>
  <c r="T28" i="1"/>
  <c r="T29" i="1" s="1"/>
  <c r="H28" i="1"/>
  <c r="H29" i="1" s="1"/>
  <c r="I28" i="1"/>
  <c r="I29" i="1" s="1"/>
  <c r="AB28" i="1" l="1"/>
  <c r="AB29" i="1" s="1"/>
  <c r="O28" i="1"/>
  <c r="O29" i="1" s="1"/>
  <c r="U28" i="1"/>
  <c r="U29" i="1" s="1"/>
  <c r="AC28" i="1" l="1"/>
  <c r="AC29" i="1" s="1"/>
</calcChain>
</file>

<file path=xl/sharedStrings.xml><?xml version="1.0" encoding="utf-8"?>
<sst xmlns="http://schemas.openxmlformats.org/spreadsheetml/2006/main" count="173" uniqueCount="89">
  <si>
    <t>внеурочные занятия по выбору ОУ</t>
  </si>
  <si>
    <t>формы деятельности</t>
  </si>
  <si>
    <t xml:space="preserve">а </t>
  </si>
  <si>
    <t>б</t>
  </si>
  <si>
    <t xml:space="preserve">в </t>
  </si>
  <si>
    <t>Суммарное  к-во</t>
  </si>
  <si>
    <t>с учетом деления</t>
  </si>
  <si>
    <t>а</t>
  </si>
  <si>
    <t xml:space="preserve">б </t>
  </si>
  <si>
    <t>г</t>
  </si>
  <si>
    <t>Суммарное к-во</t>
  </si>
  <si>
    <t>в</t>
  </si>
  <si>
    <t xml:space="preserve">г </t>
  </si>
  <si>
    <t xml:space="preserve">д </t>
  </si>
  <si>
    <t>всего поступени</t>
  </si>
  <si>
    <t>Развитие познавательных способностей</t>
  </si>
  <si>
    <t>общекультурное</t>
  </si>
  <si>
    <t>Азбука журналистики</t>
  </si>
  <si>
    <t>социальное</t>
  </si>
  <si>
    <t>Проба пера</t>
  </si>
  <si>
    <t>итого</t>
  </si>
  <si>
    <t>спортивные соревнования</t>
  </si>
  <si>
    <t>сотрудничество с уч-ми доп обр</t>
  </si>
  <si>
    <t>часы общения</t>
  </si>
  <si>
    <t>общественно-полезные практики</t>
  </si>
  <si>
    <t>олимпиады, викторины</t>
  </si>
  <si>
    <t>проектная деятельность</t>
  </si>
  <si>
    <t>экскурсии</t>
  </si>
  <si>
    <t>посещение театров</t>
  </si>
  <si>
    <t>максимально допустимая годовая нагрузка на 1 учащегося</t>
  </si>
  <si>
    <t>эл.курс</t>
  </si>
  <si>
    <t>кружок</t>
  </si>
  <si>
    <t>секция</t>
  </si>
  <si>
    <t>соревнования</t>
  </si>
  <si>
    <t>практическая деятельность</t>
  </si>
  <si>
    <t>кружки, студии</t>
  </si>
  <si>
    <t>коллективное хоровое исполнительство</t>
  </si>
  <si>
    <t>ритмика и бальные танцы</t>
  </si>
  <si>
    <t>Я - исследователь</t>
  </si>
  <si>
    <t>основы танцевальной культуры</t>
  </si>
  <si>
    <t>общеинтеллектуальное</t>
  </si>
  <si>
    <t xml:space="preserve">психология </t>
  </si>
  <si>
    <t>коллективное музицирование в инструментальном ансамбле</t>
  </si>
  <si>
    <t>вязание крючком</t>
  </si>
  <si>
    <t>Стратегии смыслового чтения и работа с текстом</t>
  </si>
  <si>
    <t>С учетом деления на группы</t>
  </si>
  <si>
    <t>Итого часов к финансированию</t>
  </si>
  <si>
    <t>Итого</t>
  </si>
  <si>
    <t>1-4 классы</t>
  </si>
  <si>
    <t>спецкурс</t>
  </si>
  <si>
    <t>научное общество</t>
  </si>
  <si>
    <t>Я - гражданин России</t>
  </si>
  <si>
    <t>максимально допустимая  внеурочная нагрузка на 1 учащегося</t>
  </si>
  <si>
    <t>спортивно-оздоровительное</t>
  </si>
  <si>
    <t>духовно-нравственное</t>
  </si>
  <si>
    <t>Второй иностранный язык</t>
  </si>
  <si>
    <t>направления внеурочной деятельности</t>
  </si>
  <si>
    <t>факультатив</t>
  </si>
  <si>
    <t>работа в группах</t>
  </si>
  <si>
    <t>индивидуальная и групповая</t>
  </si>
  <si>
    <t>МБОУ "Гимназия №8" на 2013-2014 уч.год</t>
  </si>
  <si>
    <t xml:space="preserve">План внеурочной деятельности начального общего образования </t>
  </si>
  <si>
    <t>Ритмика и основы танцевальной культуры</t>
  </si>
  <si>
    <t>Ритмика и бальные танцы</t>
  </si>
  <si>
    <t>Коллективное хоровое исполнительство</t>
  </si>
  <si>
    <t>Коллективное музицирование в инструментальном ансамбле</t>
  </si>
  <si>
    <t>Сотрудничество с уч-ми доп обр</t>
  </si>
  <si>
    <t>Баскетбол</t>
  </si>
  <si>
    <t xml:space="preserve">План внеурочной деятельности основного общего образования </t>
  </si>
  <si>
    <t>Мир геометрии</t>
  </si>
  <si>
    <t>Школа развития речи</t>
  </si>
  <si>
    <t>Шахматы</t>
  </si>
  <si>
    <t>длительная образовательная игра</t>
  </si>
  <si>
    <t xml:space="preserve"> </t>
  </si>
  <si>
    <t>Проектная деятельность "Школа здоровья и безопасности"</t>
  </si>
  <si>
    <t>Проектная деятельность "Время открытий и успеха"</t>
  </si>
  <si>
    <t>финансирование</t>
  </si>
  <si>
    <t>финансирование за счёт кружковой работы</t>
  </si>
  <si>
    <t>МАОУ "Гимназия №8" на 2016-2017 уч.год</t>
  </si>
  <si>
    <t>Информатика и ИКТ</t>
  </si>
  <si>
    <t>Основы танцевальной культуры</t>
  </si>
  <si>
    <t>Школа тайн и открытий (Окружающий мир 1-4)</t>
  </si>
  <si>
    <t>1 класс</t>
  </si>
  <si>
    <t>2 класс</t>
  </si>
  <si>
    <t>3 класс</t>
  </si>
  <si>
    <t>4 класс</t>
  </si>
  <si>
    <t>Проектная деятельность "Самый лучший уголок Сибири"</t>
  </si>
  <si>
    <t xml:space="preserve">Литературное творчество </t>
  </si>
  <si>
    <t>Народное  пение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</si>
</sst>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NumberFormat="1" applyFont="1" applyFill="1" applyBorder="1" applyAlignment="1" applyProtection="1">
      <alignment horizontal="center" textRotation="90" wrapText="1"/>
    </xf>
    <xf numFmtId="2" fontId="2" fillId="0" borderId="1" xfId="0" applyNumberFormat="1" applyFont="1" applyFill="1" applyBorder="1" applyAlignment="1" applyProtection="1">
      <alignment horizontal="center" textRotation="90" wrapText="1"/>
    </xf>
    <xf numFmtId="2" fontId="4" fillId="3" borderId="1" xfId="0" applyNumberFormat="1" applyFont="1" applyFill="1" applyBorder="1" applyAlignment="1" applyProtection="1">
      <alignment horizontal="center" textRotation="90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8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/>
    <xf numFmtId="0" fontId="10" fillId="0" borderId="0" xfId="0" applyFont="1"/>
    <xf numFmtId="0" fontId="11" fillId="0" borderId="0" xfId="0" applyFont="1" applyFill="1"/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wrapText="1"/>
    </xf>
    <xf numFmtId="0" fontId="7" fillId="5" borderId="2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4" fillId="6" borderId="1" xfId="0" applyFont="1" applyFill="1" applyBorder="1"/>
    <xf numFmtId="0" fontId="15" fillId="6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wrapText="1"/>
    </xf>
    <xf numFmtId="0" fontId="2" fillId="0" borderId="3" xfId="0" applyNumberFormat="1" applyFont="1" applyFill="1" applyBorder="1" applyAlignment="1" applyProtection="1">
      <alignment horizontal="center" textRotation="90" wrapText="1"/>
    </xf>
    <xf numFmtId="2" fontId="2" fillId="0" borderId="3" xfId="0" applyNumberFormat="1" applyFont="1" applyFill="1" applyBorder="1" applyAlignment="1" applyProtection="1">
      <alignment horizontal="center" textRotation="90" wrapText="1"/>
    </xf>
    <xf numFmtId="2" fontId="4" fillId="3" borderId="3" xfId="0" applyNumberFormat="1" applyFont="1" applyFill="1" applyBorder="1" applyAlignment="1" applyProtection="1">
      <alignment horizontal="center" textRotation="90" wrapText="1"/>
    </xf>
    <xf numFmtId="0" fontId="6" fillId="0" borderId="2" xfId="0" applyFont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7" fillId="9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14" fillId="6" borderId="2" xfId="0" applyFont="1" applyFill="1" applyBorder="1"/>
    <xf numFmtId="0" fontId="15" fillId="6" borderId="2" xfId="0" applyFont="1" applyFill="1" applyBorder="1" applyAlignment="1">
      <alignment horizontal="center"/>
    </xf>
    <xf numFmtId="0" fontId="7" fillId="10" borderId="9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49" fontId="0" fillId="0" borderId="0" xfId="0" applyNumberFormat="1"/>
    <xf numFmtId="0" fontId="7" fillId="5" borderId="8" xfId="0" applyFont="1" applyFill="1" applyBorder="1" applyAlignment="1">
      <alignment horizontal="center" vertical="center"/>
    </xf>
    <xf numFmtId="0" fontId="14" fillId="5" borderId="1" xfId="0" applyFont="1" applyFill="1" applyBorder="1"/>
    <xf numFmtId="0" fontId="14" fillId="5" borderId="2" xfId="0" applyFont="1" applyFill="1" applyBorder="1" applyAlignment="1">
      <alignment horizontal="center" vertical="center"/>
    </xf>
    <xf numFmtId="0" fontId="7" fillId="0" borderId="8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6" borderId="7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left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left"/>
    </xf>
    <xf numFmtId="0" fontId="1" fillId="6" borderId="13" xfId="0" applyFont="1" applyFill="1" applyBorder="1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AE19" sqref="AE19"/>
    </sheetView>
  </sheetViews>
  <sheetFormatPr defaultRowHeight="15" x14ac:dyDescent="0.25"/>
  <cols>
    <col min="1" max="1" width="27.85546875" customWidth="1"/>
    <col min="2" max="2" width="32.140625" customWidth="1"/>
    <col min="3" max="3" width="19.85546875" customWidth="1"/>
    <col min="4" max="7" width="4.7109375" customWidth="1"/>
    <col min="8" max="9" width="5.140625" customWidth="1"/>
    <col min="10" max="13" width="4.7109375" customWidth="1"/>
    <col min="14" max="15" width="5.140625" customWidth="1"/>
    <col min="16" max="19" width="4.7109375" customWidth="1"/>
    <col min="20" max="21" width="5.140625" customWidth="1"/>
    <col min="22" max="25" width="4.7109375" customWidth="1"/>
    <col min="26" max="27" width="5.140625" customWidth="1"/>
    <col min="28" max="28" width="6" customWidth="1"/>
    <col min="29" max="29" width="5.42578125" customWidth="1"/>
  </cols>
  <sheetData>
    <row r="1" spans="1:29" ht="21.75" customHeight="1" x14ac:dyDescent="0.3">
      <c r="A1" s="101" t="s">
        <v>61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</row>
    <row r="2" spans="1:29" ht="18.75" x14ac:dyDescent="0.3">
      <c r="A2" s="101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</row>
    <row r="3" spans="1:29" ht="15" customHeight="1" x14ac:dyDescent="0.25">
      <c r="A3" s="103" t="s">
        <v>56</v>
      </c>
      <c r="B3" s="103" t="s">
        <v>0</v>
      </c>
      <c r="C3" s="103" t="s">
        <v>1</v>
      </c>
      <c r="D3" s="99" t="s">
        <v>82</v>
      </c>
      <c r="E3" s="99"/>
      <c r="F3" s="99"/>
      <c r="G3" s="99"/>
      <c r="H3" s="99"/>
      <c r="I3" s="99"/>
      <c r="J3" s="88" t="s">
        <v>83</v>
      </c>
      <c r="K3" s="88"/>
      <c r="L3" s="88"/>
      <c r="M3" s="88"/>
      <c r="N3" s="88"/>
      <c r="O3" s="88"/>
      <c r="P3" s="88" t="s">
        <v>84</v>
      </c>
      <c r="Q3" s="88"/>
      <c r="R3" s="88"/>
      <c r="S3" s="88"/>
      <c r="T3" s="88"/>
      <c r="U3" s="88"/>
      <c r="V3" s="88" t="s">
        <v>85</v>
      </c>
      <c r="W3" s="88"/>
      <c r="X3" s="88"/>
      <c r="Y3" s="88"/>
      <c r="Z3" s="88"/>
      <c r="AA3" s="88"/>
      <c r="AB3" s="105" t="s">
        <v>48</v>
      </c>
      <c r="AC3" s="106"/>
    </row>
    <row r="4" spans="1:29" ht="50.25" customHeight="1" thickBot="1" x14ac:dyDescent="0.3">
      <c r="A4" s="104"/>
      <c r="B4" s="104"/>
      <c r="C4" s="104"/>
      <c r="D4" s="41" t="s">
        <v>2</v>
      </c>
      <c r="E4" s="41" t="s">
        <v>3</v>
      </c>
      <c r="F4" s="41" t="s">
        <v>4</v>
      </c>
      <c r="G4" s="41" t="s">
        <v>9</v>
      </c>
      <c r="H4" s="42" t="s">
        <v>5</v>
      </c>
      <c r="I4" s="43" t="s">
        <v>6</v>
      </c>
      <c r="J4" s="41" t="s">
        <v>7</v>
      </c>
      <c r="K4" s="41" t="s">
        <v>8</v>
      </c>
      <c r="L4" s="41" t="s">
        <v>4</v>
      </c>
      <c r="M4" s="41" t="s">
        <v>9</v>
      </c>
      <c r="N4" s="42" t="s">
        <v>10</v>
      </c>
      <c r="O4" s="43" t="s">
        <v>6</v>
      </c>
      <c r="P4" s="41" t="s">
        <v>7</v>
      </c>
      <c r="Q4" s="41" t="s">
        <v>8</v>
      </c>
      <c r="R4" s="41" t="s">
        <v>11</v>
      </c>
      <c r="S4" s="41" t="s">
        <v>12</v>
      </c>
      <c r="T4" s="42" t="s">
        <v>10</v>
      </c>
      <c r="U4" s="43" t="s">
        <v>6</v>
      </c>
      <c r="V4" s="41" t="s">
        <v>7</v>
      </c>
      <c r="W4" s="41" t="s">
        <v>8</v>
      </c>
      <c r="X4" s="41" t="s">
        <v>11</v>
      </c>
      <c r="Y4" s="41" t="s">
        <v>12</v>
      </c>
      <c r="Z4" s="42" t="s">
        <v>10</v>
      </c>
      <c r="AA4" s="43" t="s">
        <v>6</v>
      </c>
      <c r="AB4" s="44" t="s">
        <v>14</v>
      </c>
      <c r="AC4" s="44" t="s">
        <v>6</v>
      </c>
    </row>
    <row r="5" spans="1:29" ht="26.25" x14ac:dyDescent="0.25">
      <c r="A5" s="96" t="s">
        <v>53</v>
      </c>
      <c r="B5" s="80" t="s">
        <v>62</v>
      </c>
      <c r="C5" s="81" t="s">
        <v>30</v>
      </c>
      <c r="D5" s="68"/>
      <c r="E5" s="68"/>
      <c r="F5" s="73">
        <v>1</v>
      </c>
      <c r="G5" s="48"/>
      <c r="H5" s="49">
        <f t="shared" ref="H5:H27" si="0">SUM(D5:G5)</f>
        <v>1</v>
      </c>
      <c r="I5" s="50">
        <f t="shared" ref="I5:I27" si="1">H5</f>
        <v>1</v>
      </c>
      <c r="J5" s="68"/>
      <c r="K5" s="68"/>
      <c r="L5" s="68"/>
      <c r="M5" s="68"/>
      <c r="N5" s="49">
        <f t="shared" ref="N5:N23" si="2">SUM(J5:M5)</f>
        <v>0</v>
      </c>
      <c r="O5" s="50">
        <f t="shared" ref="O5:O23" si="3">N5</f>
        <v>0</v>
      </c>
      <c r="P5" s="68"/>
      <c r="Q5" s="68"/>
      <c r="R5" s="68"/>
      <c r="S5" s="73">
        <v>1</v>
      </c>
      <c r="T5" s="49">
        <f t="shared" ref="T5:T23" si="4">SUM(P5:S5)</f>
        <v>1</v>
      </c>
      <c r="U5" s="50">
        <f t="shared" ref="U5:U23" si="5">T5</f>
        <v>1</v>
      </c>
      <c r="V5" s="68"/>
      <c r="W5" s="68"/>
      <c r="X5" s="68"/>
      <c r="Y5" s="73">
        <v>1</v>
      </c>
      <c r="Z5" s="49">
        <f t="shared" ref="Z5" si="6">SUM(V5:Y5)</f>
        <v>1</v>
      </c>
      <c r="AA5" s="50">
        <f t="shared" ref="AA5" si="7">Z5</f>
        <v>1</v>
      </c>
      <c r="AB5" s="51">
        <f t="shared" ref="AB5" si="8">H5+N5+T5+Z5</f>
        <v>3</v>
      </c>
      <c r="AC5" s="51">
        <f t="shared" ref="AC5" si="9">I5+O5+U5+AA5</f>
        <v>3</v>
      </c>
    </row>
    <row r="6" spans="1:29" x14ac:dyDescent="0.25">
      <c r="A6" s="97"/>
      <c r="B6" s="82" t="s">
        <v>80</v>
      </c>
      <c r="C6" s="5" t="s">
        <v>30</v>
      </c>
      <c r="D6" s="31"/>
      <c r="E6" s="31"/>
      <c r="F6" s="7"/>
      <c r="G6" s="7"/>
      <c r="H6" s="8">
        <f t="shared" ref="H6" si="10">SUM(D6:G6)</f>
        <v>0</v>
      </c>
      <c r="I6" s="46">
        <f t="shared" ref="I6" si="11">H6</f>
        <v>0</v>
      </c>
      <c r="J6" s="31"/>
      <c r="K6" s="31"/>
      <c r="L6" s="31"/>
      <c r="M6" s="31"/>
      <c r="N6" s="8">
        <f t="shared" ref="N6" si="12">SUM(J6:M6)</f>
        <v>0</v>
      </c>
      <c r="O6" s="46">
        <f t="shared" ref="O6" si="13">N6</f>
        <v>0</v>
      </c>
      <c r="P6" s="31"/>
      <c r="Q6" s="31"/>
      <c r="R6" s="31"/>
      <c r="S6" s="31"/>
      <c r="T6" s="8">
        <f t="shared" ref="T6" si="14">SUM(P6:S6)</f>
        <v>0</v>
      </c>
      <c r="U6" s="46">
        <f t="shared" ref="U6" si="15">T6</f>
        <v>0</v>
      </c>
      <c r="V6" s="74">
        <v>1</v>
      </c>
      <c r="W6" s="31"/>
      <c r="X6" s="31"/>
      <c r="Y6" s="31"/>
      <c r="Z6" s="8">
        <f t="shared" ref="Z6" si="16">SUM(V6:Y6)</f>
        <v>1</v>
      </c>
      <c r="AA6" s="46">
        <f t="shared" ref="AA6" si="17">Z6</f>
        <v>1</v>
      </c>
      <c r="AB6" s="47">
        <f t="shared" ref="AB6" si="18">H6+N6+T6+Z6</f>
        <v>1</v>
      </c>
      <c r="AC6" s="47">
        <f t="shared" ref="AC6" si="19">I6+O6+U6+AA6</f>
        <v>1</v>
      </c>
    </row>
    <row r="7" spans="1:29" ht="18" customHeight="1" x14ac:dyDescent="0.25">
      <c r="A7" s="97"/>
      <c r="B7" s="30" t="s">
        <v>63</v>
      </c>
      <c r="C7" s="5" t="s">
        <v>32</v>
      </c>
      <c r="D7" s="7"/>
      <c r="E7" s="74">
        <v>1</v>
      </c>
      <c r="F7" s="7"/>
      <c r="G7" s="7"/>
      <c r="H7" s="8">
        <f t="shared" si="0"/>
        <v>1</v>
      </c>
      <c r="I7" s="9">
        <f t="shared" si="1"/>
        <v>1</v>
      </c>
      <c r="J7" s="31"/>
      <c r="K7" s="31"/>
      <c r="L7" s="31"/>
      <c r="M7" s="31"/>
      <c r="N7" s="10">
        <f t="shared" si="2"/>
        <v>0</v>
      </c>
      <c r="O7" s="9">
        <f t="shared" si="3"/>
        <v>0</v>
      </c>
      <c r="P7" s="74">
        <v>1</v>
      </c>
      <c r="Q7" s="32"/>
      <c r="R7" s="32"/>
      <c r="S7" s="32"/>
      <c r="T7" s="10">
        <f t="shared" si="4"/>
        <v>1</v>
      </c>
      <c r="U7" s="9">
        <f t="shared" si="5"/>
        <v>1</v>
      </c>
      <c r="V7" s="31"/>
      <c r="W7" s="32"/>
      <c r="X7" s="32"/>
      <c r="Y7" s="32"/>
      <c r="Z7" s="10">
        <f t="shared" ref="Z7:Z27" si="20">SUM(V7:Y7)</f>
        <v>0</v>
      </c>
      <c r="AA7" s="9">
        <f t="shared" ref="AA7:AA27" si="21">Z7</f>
        <v>0</v>
      </c>
      <c r="AB7" s="11">
        <f t="shared" ref="AB7:AB27" si="22">H7+N7+T7+Z7</f>
        <v>2</v>
      </c>
      <c r="AC7" s="11">
        <f t="shared" ref="AC7:AC27" si="23">I7+O7+U7+AA7</f>
        <v>2</v>
      </c>
    </row>
    <row r="8" spans="1:29" ht="18" hidden="1" customHeight="1" x14ac:dyDescent="0.25">
      <c r="A8" s="97"/>
      <c r="B8" s="30" t="s">
        <v>67</v>
      </c>
      <c r="C8" s="5" t="s">
        <v>32</v>
      </c>
      <c r="D8" s="7"/>
      <c r="E8" s="7"/>
      <c r="F8" s="7"/>
      <c r="G8" s="7"/>
      <c r="H8" s="8">
        <f t="shared" ref="H8" si="24">SUM(D8:G8)</f>
        <v>0</v>
      </c>
      <c r="I8" s="9">
        <f t="shared" si="1"/>
        <v>0</v>
      </c>
      <c r="J8" s="31"/>
      <c r="K8" s="31"/>
      <c r="L8" s="31"/>
      <c r="M8" s="31"/>
      <c r="N8" s="10">
        <f t="shared" ref="N8" si="25">SUM(J8:M8)</f>
        <v>0</v>
      </c>
      <c r="O8" s="9">
        <f t="shared" si="3"/>
        <v>0</v>
      </c>
      <c r="P8" s="31"/>
      <c r="Q8" s="31"/>
      <c r="R8" s="78"/>
      <c r="S8" s="31"/>
      <c r="T8" s="10">
        <f>SUM(P8:S8)</f>
        <v>0</v>
      </c>
      <c r="U8" s="9">
        <f t="shared" si="5"/>
        <v>0</v>
      </c>
      <c r="V8" s="31"/>
      <c r="W8" s="31"/>
      <c r="X8" s="31"/>
      <c r="Y8" s="31"/>
      <c r="Z8" s="10">
        <f t="shared" si="20"/>
        <v>0</v>
      </c>
      <c r="AA8" s="9">
        <f t="shared" si="21"/>
        <v>0</v>
      </c>
      <c r="AB8" s="11">
        <f t="shared" si="22"/>
        <v>0</v>
      </c>
      <c r="AC8" s="11">
        <f t="shared" si="23"/>
        <v>0</v>
      </c>
    </row>
    <row r="9" spans="1:29" ht="30.75" customHeight="1" x14ac:dyDescent="0.25">
      <c r="A9" s="97"/>
      <c r="B9" s="30" t="s">
        <v>74</v>
      </c>
      <c r="C9" s="5" t="s">
        <v>72</v>
      </c>
      <c r="D9" s="7">
        <v>1</v>
      </c>
      <c r="E9" s="7">
        <v>1</v>
      </c>
      <c r="F9" s="7">
        <v>1</v>
      </c>
      <c r="G9" s="7">
        <v>1</v>
      </c>
      <c r="H9" s="8">
        <f t="shared" ref="H9" si="26">SUM(D9:G9)</f>
        <v>4</v>
      </c>
      <c r="I9" s="9">
        <f t="shared" ref="I9" si="27">H9</f>
        <v>4</v>
      </c>
      <c r="J9" s="31">
        <v>1</v>
      </c>
      <c r="K9" s="31">
        <v>1</v>
      </c>
      <c r="L9" s="31">
        <v>1</v>
      </c>
      <c r="M9" s="31">
        <v>1</v>
      </c>
      <c r="N9" s="10">
        <f t="shared" ref="N9" si="28">SUM(J9:M9)</f>
        <v>4</v>
      </c>
      <c r="O9" s="9">
        <f t="shared" ref="O9" si="29">N9</f>
        <v>4</v>
      </c>
      <c r="P9" s="31" t="s">
        <v>73</v>
      </c>
      <c r="Q9" s="31">
        <v>1</v>
      </c>
      <c r="R9" s="79">
        <v>1</v>
      </c>
      <c r="S9" s="31" t="s">
        <v>73</v>
      </c>
      <c r="T9" s="10">
        <f>SUM(P9:S9)</f>
        <v>2</v>
      </c>
      <c r="U9" s="9">
        <f t="shared" ref="U9" si="30">T9</f>
        <v>2</v>
      </c>
      <c r="V9" s="31" t="s">
        <v>73</v>
      </c>
      <c r="W9" s="31">
        <v>1</v>
      </c>
      <c r="X9" s="31">
        <v>1</v>
      </c>
      <c r="Y9" s="31" t="s">
        <v>73</v>
      </c>
      <c r="Z9" s="10">
        <f t="shared" ref="Z9" si="31">SUM(V9:Y9)</f>
        <v>2</v>
      </c>
      <c r="AA9" s="9">
        <f t="shared" ref="AA9" si="32">Z9</f>
        <v>2</v>
      </c>
      <c r="AB9" s="11">
        <f t="shared" ref="AB9" si="33">H9+N9+T9+Z9</f>
        <v>12</v>
      </c>
      <c r="AC9" s="11">
        <f t="shared" ref="AC9" si="34">I9+O9+U9+AA9</f>
        <v>12</v>
      </c>
    </row>
    <row r="10" spans="1:29" ht="18.75" customHeight="1" thickBot="1" x14ac:dyDescent="0.3">
      <c r="A10" s="98"/>
      <c r="B10" s="83" t="s">
        <v>66</v>
      </c>
      <c r="C10" s="53" t="s">
        <v>35</v>
      </c>
      <c r="D10" s="84">
        <v>1</v>
      </c>
      <c r="E10" s="84" t="s">
        <v>73</v>
      </c>
      <c r="F10" s="84" t="s">
        <v>73</v>
      </c>
      <c r="G10" s="84">
        <v>1</v>
      </c>
      <c r="H10" s="56">
        <f t="shared" ref="H10" si="35">SUM(D10:G10)</f>
        <v>2</v>
      </c>
      <c r="I10" s="55">
        <f t="shared" ref="I10" si="36">H10</f>
        <v>2</v>
      </c>
      <c r="J10" s="70"/>
      <c r="K10" s="70"/>
      <c r="L10" s="70"/>
      <c r="M10" s="70"/>
      <c r="N10" s="56">
        <f t="shared" ref="N10" si="37">SUM(J10:M10)</f>
        <v>0</v>
      </c>
      <c r="O10" s="55">
        <f t="shared" ref="O10" si="38">N10</f>
        <v>0</v>
      </c>
      <c r="P10" s="70"/>
      <c r="Q10" s="70"/>
      <c r="R10" s="85"/>
      <c r="S10" s="70"/>
      <c r="T10" s="56">
        <f t="shared" ref="T10" si="39">SUM(P10:S10)</f>
        <v>0</v>
      </c>
      <c r="U10" s="55">
        <f t="shared" ref="U10" si="40">T10</f>
        <v>0</v>
      </c>
      <c r="V10" s="70"/>
      <c r="W10" s="70"/>
      <c r="X10" s="70"/>
      <c r="Y10" s="70"/>
      <c r="Z10" s="56">
        <f t="shared" ref="Z10" si="41">SUM(V10:Y10)</f>
        <v>0</v>
      </c>
      <c r="AA10" s="55">
        <f t="shared" ref="AA10" si="42">Z10</f>
        <v>0</v>
      </c>
      <c r="AB10" s="57">
        <f t="shared" ref="AB10" si="43">H10+N10+T10+Z10</f>
        <v>2</v>
      </c>
      <c r="AC10" s="57">
        <f t="shared" ref="AC10" si="44">I10+O10+U10+AA10</f>
        <v>2</v>
      </c>
    </row>
    <row r="11" spans="1:29" ht="18" customHeight="1" x14ac:dyDescent="0.25">
      <c r="A11" s="97" t="s">
        <v>54</v>
      </c>
      <c r="B11" s="40" t="s">
        <v>51</v>
      </c>
      <c r="C11" s="45" t="s">
        <v>30</v>
      </c>
      <c r="D11" s="7"/>
      <c r="E11" s="7"/>
      <c r="F11" s="7"/>
      <c r="G11" s="7"/>
      <c r="H11" s="8">
        <f t="shared" si="0"/>
        <v>0</v>
      </c>
      <c r="I11" s="46">
        <f t="shared" si="1"/>
        <v>0</v>
      </c>
      <c r="J11" s="7"/>
      <c r="K11" s="7"/>
      <c r="L11" s="7"/>
      <c r="M11" s="7"/>
      <c r="N11" s="8">
        <f t="shared" si="2"/>
        <v>0</v>
      </c>
      <c r="O11" s="46">
        <f t="shared" si="3"/>
        <v>0</v>
      </c>
      <c r="P11" s="38">
        <v>1</v>
      </c>
      <c r="Q11" s="38">
        <v>1</v>
      </c>
      <c r="R11" s="38">
        <v>1</v>
      </c>
      <c r="S11" s="38">
        <v>1</v>
      </c>
      <c r="T11" s="8">
        <f t="shared" si="4"/>
        <v>4</v>
      </c>
      <c r="U11" s="46">
        <f t="shared" si="5"/>
        <v>4</v>
      </c>
      <c r="V11" s="38">
        <v>1</v>
      </c>
      <c r="W11" s="38">
        <v>1</v>
      </c>
      <c r="X11" s="38">
        <v>1</v>
      </c>
      <c r="Y11" s="38">
        <v>1</v>
      </c>
      <c r="Z11" s="8">
        <f t="shared" si="20"/>
        <v>4</v>
      </c>
      <c r="AA11" s="46">
        <f t="shared" si="21"/>
        <v>4</v>
      </c>
      <c r="AB11" s="47">
        <f t="shared" si="22"/>
        <v>8</v>
      </c>
      <c r="AC11" s="47">
        <f t="shared" si="23"/>
        <v>8</v>
      </c>
    </row>
    <row r="12" spans="1:29" ht="26.25" x14ac:dyDescent="0.25">
      <c r="A12" s="97"/>
      <c r="B12" s="29" t="s">
        <v>86</v>
      </c>
      <c r="C12" s="5" t="s">
        <v>72</v>
      </c>
      <c r="D12" s="31">
        <v>1</v>
      </c>
      <c r="E12" s="31">
        <v>1</v>
      </c>
      <c r="F12" s="31">
        <v>1</v>
      </c>
      <c r="G12" s="31">
        <v>1</v>
      </c>
      <c r="H12" s="8">
        <f t="shared" ref="H12" si="45">SUM(D12:G12)</f>
        <v>4</v>
      </c>
      <c r="I12" s="9">
        <f t="shared" ref="I12" si="46">H12</f>
        <v>4</v>
      </c>
      <c r="J12" s="31">
        <v>1</v>
      </c>
      <c r="K12" s="31">
        <v>1</v>
      </c>
      <c r="L12" s="31">
        <v>1</v>
      </c>
      <c r="M12" s="31">
        <v>1</v>
      </c>
      <c r="N12" s="10">
        <f t="shared" ref="N12" si="47">SUM(J12:M12)</f>
        <v>4</v>
      </c>
      <c r="O12" s="9">
        <f t="shared" ref="O12" si="48">N12</f>
        <v>4</v>
      </c>
      <c r="P12" s="31">
        <v>1</v>
      </c>
      <c r="Q12" s="31">
        <v>1</v>
      </c>
      <c r="R12" s="31">
        <v>1</v>
      </c>
      <c r="S12" s="31" t="s">
        <v>73</v>
      </c>
      <c r="T12" s="10">
        <f t="shared" ref="T12" si="49">SUM(P12:S12)</f>
        <v>3</v>
      </c>
      <c r="U12" s="9">
        <f t="shared" ref="U12" si="50">T12</f>
        <v>3</v>
      </c>
      <c r="V12" s="31">
        <v>1</v>
      </c>
      <c r="W12" s="31">
        <v>1</v>
      </c>
      <c r="X12" s="31">
        <v>1</v>
      </c>
      <c r="Y12" s="31">
        <v>1</v>
      </c>
      <c r="Z12" s="10">
        <f t="shared" ref="Z12" si="51">SUM(V12:Y12)</f>
        <v>4</v>
      </c>
      <c r="AA12" s="9">
        <f t="shared" ref="AA12" si="52">Z12</f>
        <v>4</v>
      </c>
      <c r="AB12" s="11">
        <f t="shared" ref="AB12" si="53">H12+N12+T12+Z12</f>
        <v>15</v>
      </c>
      <c r="AC12" s="11">
        <f t="shared" ref="AC12" si="54">I12+O12+U12+AA12</f>
        <v>15</v>
      </c>
    </row>
    <row r="13" spans="1:29" ht="19.5" customHeight="1" thickBot="1" x14ac:dyDescent="0.3">
      <c r="A13" s="97"/>
      <c r="B13" s="58" t="s">
        <v>66</v>
      </c>
      <c r="C13" s="59" t="s">
        <v>35</v>
      </c>
      <c r="D13" s="63">
        <v>1</v>
      </c>
      <c r="E13" s="63">
        <v>1</v>
      </c>
      <c r="F13" s="63">
        <v>1</v>
      </c>
      <c r="G13" s="63">
        <v>1</v>
      </c>
      <c r="H13" s="60">
        <f t="shared" ref="H13:H18" si="55">SUM(D13:G13)</f>
        <v>4</v>
      </c>
      <c r="I13" s="61">
        <f t="shared" si="1"/>
        <v>4</v>
      </c>
      <c r="J13" s="63" t="s">
        <v>73</v>
      </c>
      <c r="K13" s="63" t="s">
        <v>73</v>
      </c>
      <c r="L13" s="63" t="s">
        <v>73</v>
      </c>
      <c r="M13" s="63" t="s">
        <v>73</v>
      </c>
      <c r="N13" s="62">
        <f t="shared" ref="N13:N21" si="56">SUM(J13:M13)</f>
        <v>0</v>
      </c>
      <c r="O13" s="61">
        <f t="shared" si="3"/>
        <v>0</v>
      </c>
      <c r="P13" s="63"/>
      <c r="Q13" s="63"/>
      <c r="R13" s="63"/>
      <c r="S13" s="63"/>
      <c r="T13" s="62">
        <f t="shared" ref="T13:T21" si="57">SUM(P13:S13)</f>
        <v>0</v>
      </c>
      <c r="U13" s="61">
        <f t="shared" si="5"/>
        <v>0</v>
      </c>
      <c r="V13" s="63"/>
      <c r="W13" s="63"/>
      <c r="X13" s="63"/>
      <c r="Y13" s="63"/>
      <c r="Z13" s="62">
        <f t="shared" si="20"/>
        <v>0</v>
      </c>
      <c r="AA13" s="61">
        <f t="shared" si="21"/>
        <v>0</v>
      </c>
      <c r="AB13" s="64">
        <f t="shared" si="22"/>
        <v>4</v>
      </c>
      <c r="AC13" s="64">
        <f t="shared" si="23"/>
        <v>4</v>
      </c>
    </row>
    <row r="14" spans="1:29" ht="21.75" customHeight="1" thickBot="1" x14ac:dyDescent="0.3">
      <c r="A14" s="96" t="s">
        <v>40</v>
      </c>
      <c r="B14" s="65" t="s">
        <v>79</v>
      </c>
      <c r="C14" s="66" t="s">
        <v>49</v>
      </c>
      <c r="D14" s="68"/>
      <c r="E14" s="68"/>
      <c r="F14" s="68"/>
      <c r="G14" s="68"/>
      <c r="H14" s="49">
        <f t="shared" ref="H14:H16" si="58">SUM(D14:G14)</f>
        <v>0</v>
      </c>
      <c r="I14" s="50">
        <f t="shared" si="1"/>
        <v>0</v>
      </c>
      <c r="J14" s="67">
        <v>2</v>
      </c>
      <c r="K14" s="67">
        <v>2</v>
      </c>
      <c r="L14" s="67">
        <v>2</v>
      </c>
      <c r="M14" s="67">
        <v>2</v>
      </c>
      <c r="N14" s="49">
        <f t="shared" ref="N14:N16" si="59">SUM(J14:M14)</f>
        <v>8</v>
      </c>
      <c r="O14" s="50">
        <f t="shared" ref="O14:O16" si="60">N14</f>
        <v>8</v>
      </c>
      <c r="P14" s="67">
        <v>2</v>
      </c>
      <c r="Q14" s="67">
        <v>2</v>
      </c>
      <c r="R14" s="67">
        <v>2</v>
      </c>
      <c r="S14" s="67">
        <v>2</v>
      </c>
      <c r="T14" s="49">
        <f t="shared" ref="T14:T16" si="61">SUM(P14:S14)</f>
        <v>8</v>
      </c>
      <c r="U14" s="50">
        <f t="shared" ref="U14:U16" si="62">T14</f>
        <v>8</v>
      </c>
      <c r="V14" s="67">
        <v>2</v>
      </c>
      <c r="W14" s="67">
        <v>2</v>
      </c>
      <c r="X14" s="67">
        <v>2</v>
      </c>
      <c r="Y14" s="67">
        <v>2</v>
      </c>
      <c r="Z14" s="49">
        <f t="shared" si="20"/>
        <v>8</v>
      </c>
      <c r="AA14" s="50">
        <f t="shared" si="21"/>
        <v>8</v>
      </c>
      <c r="AB14" s="51">
        <f t="shared" si="22"/>
        <v>24</v>
      </c>
      <c r="AC14" s="51">
        <f t="shared" si="23"/>
        <v>24</v>
      </c>
    </row>
    <row r="15" spans="1:29" ht="21.75" customHeight="1" x14ac:dyDescent="0.25">
      <c r="A15" s="97"/>
      <c r="B15" s="40" t="s">
        <v>87</v>
      </c>
      <c r="C15" s="45" t="s">
        <v>49</v>
      </c>
      <c r="D15" s="31"/>
      <c r="E15" s="31"/>
      <c r="F15" s="31"/>
      <c r="G15" s="31"/>
      <c r="H15" s="8"/>
      <c r="I15" s="46"/>
      <c r="J15" s="31"/>
      <c r="K15" s="31"/>
      <c r="L15" s="31"/>
      <c r="M15" s="31"/>
      <c r="N15" s="8"/>
      <c r="O15" s="46"/>
      <c r="P15" s="31"/>
      <c r="Q15" s="31"/>
      <c r="R15" s="31"/>
      <c r="S15" s="31"/>
      <c r="T15" s="8"/>
      <c r="U15" s="46"/>
      <c r="V15" s="38">
        <v>1</v>
      </c>
      <c r="W15" s="38">
        <v>1</v>
      </c>
      <c r="X15" s="38">
        <v>1</v>
      </c>
      <c r="Y15" s="38">
        <v>1</v>
      </c>
      <c r="Z15" s="8">
        <f t="shared" si="20"/>
        <v>4</v>
      </c>
      <c r="AA15" s="46">
        <f t="shared" si="21"/>
        <v>4</v>
      </c>
      <c r="AB15" s="51">
        <f t="shared" ref="AB15" si="63">H15+N15+T15+Z15</f>
        <v>4</v>
      </c>
      <c r="AC15" s="51">
        <f t="shared" ref="AC15" si="64">I15+O15+U15+AA15</f>
        <v>4</v>
      </c>
    </row>
    <row r="16" spans="1:29" ht="27.75" customHeight="1" x14ac:dyDescent="0.25">
      <c r="A16" s="97"/>
      <c r="B16" s="40" t="s">
        <v>81</v>
      </c>
      <c r="C16" s="45" t="s">
        <v>49</v>
      </c>
      <c r="D16" s="38">
        <v>1</v>
      </c>
      <c r="E16" s="38">
        <v>1</v>
      </c>
      <c r="F16" s="38">
        <v>1</v>
      </c>
      <c r="G16" s="38">
        <v>1</v>
      </c>
      <c r="H16" s="8">
        <f t="shared" si="58"/>
        <v>4</v>
      </c>
      <c r="I16" s="46">
        <f t="shared" si="1"/>
        <v>4</v>
      </c>
      <c r="J16" s="31"/>
      <c r="K16" s="31"/>
      <c r="L16" s="31"/>
      <c r="M16" s="31"/>
      <c r="N16" s="8">
        <f t="shared" si="59"/>
        <v>0</v>
      </c>
      <c r="O16" s="46">
        <f t="shared" si="60"/>
        <v>0</v>
      </c>
      <c r="P16" s="31"/>
      <c r="Q16" s="31"/>
      <c r="R16" s="31"/>
      <c r="S16" s="38">
        <v>1</v>
      </c>
      <c r="T16" s="8">
        <f t="shared" si="61"/>
        <v>1</v>
      </c>
      <c r="U16" s="46">
        <f t="shared" si="62"/>
        <v>1</v>
      </c>
      <c r="V16" s="31"/>
      <c r="W16" s="31"/>
      <c r="X16" s="31"/>
      <c r="Y16" s="31"/>
      <c r="Z16" s="8">
        <f t="shared" si="20"/>
        <v>0</v>
      </c>
      <c r="AA16" s="46">
        <f t="shared" si="21"/>
        <v>0</v>
      </c>
      <c r="AB16" s="47">
        <f t="shared" si="22"/>
        <v>5</v>
      </c>
      <c r="AC16" s="47">
        <f t="shared" si="23"/>
        <v>5</v>
      </c>
    </row>
    <row r="17" spans="1:29" ht="21.75" customHeight="1" x14ac:dyDescent="0.25">
      <c r="A17" s="97"/>
      <c r="B17" s="40" t="s">
        <v>70</v>
      </c>
      <c r="C17" s="45" t="s">
        <v>49</v>
      </c>
      <c r="D17" s="38">
        <v>1</v>
      </c>
      <c r="E17" s="38">
        <v>1</v>
      </c>
      <c r="F17" s="38">
        <v>1</v>
      </c>
      <c r="G17" s="38">
        <v>1</v>
      </c>
      <c r="H17" s="8">
        <f t="shared" ref="H17" si="65">SUM(D17:G17)</f>
        <v>4</v>
      </c>
      <c r="I17" s="46">
        <f t="shared" ref="I17" si="66">H17</f>
        <v>4</v>
      </c>
      <c r="J17" s="38">
        <v>1</v>
      </c>
      <c r="K17" s="38">
        <v>1</v>
      </c>
      <c r="L17" s="38">
        <v>1</v>
      </c>
      <c r="M17" s="38">
        <v>1</v>
      </c>
      <c r="N17" s="8">
        <f t="shared" ref="N17" si="67">SUM(J17:M17)</f>
        <v>4</v>
      </c>
      <c r="O17" s="46">
        <f t="shared" ref="O17" si="68">N17</f>
        <v>4</v>
      </c>
      <c r="P17" s="38">
        <v>1</v>
      </c>
      <c r="Q17" s="38">
        <v>1</v>
      </c>
      <c r="R17" s="38">
        <v>1</v>
      </c>
      <c r="S17" s="38">
        <v>1</v>
      </c>
      <c r="T17" s="8">
        <f t="shared" ref="T17" si="69">SUM(P17:S17)</f>
        <v>4</v>
      </c>
      <c r="U17" s="46">
        <f t="shared" ref="U17" si="70">T17</f>
        <v>4</v>
      </c>
      <c r="V17" s="38">
        <v>1</v>
      </c>
      <c r="W17" s="38">
        <v>1</v>
      </c>
      <c r="X17" s="38">
        <v>1</v>
      </c>
      <c r="Y17" s="38">
        <v>1</v>
      </c>
      <c r="Z17" s="8">
        <f t="shared" ref="Z17" si="71">SUM(V17:Y17)</f>
        <v>4</v>
      </c>
      <c r="AA17" s="46">
        <f t="shared" ref="AA17" si="72">Z17</f>
        <v>4</v>
      </c>
      <c r="AB17" s="47">
        <f t="shared" ref="AB17" si="73">H17+N17+T17+Z17</f>
        <v>16</v>
      </c>
      <c r="AC17" s="47">
        <f t="shared" ref="AC17" si="74">I17+O17+U17+AA17</f>
        <v>16</v>
      </c>
    </row>
    <row r="18" spans="1:29" ht="21.75" customHeight="1" x14ac:dyDescent="0.25">
      <c r="A18" s="100"/>
      <c r="B18" s="29" t="s">
        <v>69</v>
      </c>
      <c r="C18" s="6" t="s">
        <v>49</v>
      </c>
      <c r="D18" s="31"/>
      <c r="E18" s="31"/>
      <c r="F18" s="31"/>
      <c r="G18" s="31"/>
      <c r="H18" s="8">
        <f t="shared" si="55"/>
        <v>0</v>
      </c>
      <c r="I18" s="9">
        <f t="shared" ref="I18" si="75">H18</f>
        <v>0</v>
      </c>
      <c r="J18" s="39">
        <v>1</v>
      </c>
      <c r="K18" s="39">
        <v>1</v>
      </c>
      <c r="L18" s="39">
        <v>1</v>
      </c>
      <c r="M18" s="39">
        <v>1</v>
      </c>
      <c r="N18" s="10">
        <f t="shared" si="56"/>
        <v>4</v>
      </c>
      <c r="O18" s="9">
        <f>N18</f>
        <v>4</v>
      </c>
      <c r="P18" s="39">
        <v>1</v>
      </c>
      <c r="Q18" s="39">
        <v>1</v>
      </c>
      <c r="R18" s="39">
        <v>1</v>
      </c>
      <c r="S18" s="39">
        <v>1</v>
      </c>
      <c r="T18" s="10">
        <f t="shared" si="57"/>
        <v>4</v>
      </c>
      <c r="U18" s="9">
        <f>T18</f>
        <v>4</v>
      </c>
      <c r="V18" s="32"/>
      <c r="W18" s="32"/>
      <c r="X18" s="32"/>
      <c r="Y18" s="32"/>
      <c r="Z18" s="10">
        <f t="shared" si="20"/>
        <v>0</v>
      </c>
      <c r="AA18" s="9">
        <f t="shared" si="21"/>
        <v>0</v>
      </c>
      <c r="AB18" s="11">
        <f t="shared" si="22"/>
        <v>8</v>
      </c>
      <c r="AC18" s="11">
        <f t="shared" si="23"/>
        <v>8</v>
      </c>
    </row>
    <row r="19" spans="1:29" ht="21.75" customHeight="1" x14ac:dyDescent="0.25">
      <c r="A19" s="100"/>
      <c r="B19" s="29" t="s">
        <v>38</v>
      </c>
      <c r="C19" s="6" t="s">
        <v>50</v>
      </c>
      <c r="D19" s="31">
        <v>1</v>
      </c>
      <c r="E19" s="31">
        <v>1</v>
      </c>
      <c r="F19" s="31">
        <v>1</v>
      </c>
      <c r="G19" s="31">
        <v>1</v>
      </c>
      <c r="H19" s="8">
        <f>SUM(D19:G19)</f>
        <v>4</v>
      </c>
      <c r="I19" s="9">
        <f>H19</f>
        <v>4</v>
      </c>
      <c r="J19" s="39">
        <v>1</v>
      </c>
      <c r="K19" s="39">
        <v>1</v>
      </c>
      <c r="L19" s="39">
        <v>1</v>
      </c>
      <c r="M19" s="39">
        <v>1</v>
      </c>
      <c r="N19" s="10">
        <f t="shared" si="56"/>
        <v>4</v>
      </c>
      <c r="O19" s="9">
        <f t="shared" ref="O19" si="76">N19</f>
        <v>4</v>
      </c>
      <c r="P19" s="32"/>
      <c r="Q19" s="32"/>
      <c r="R19" s="32"/>
      <c r="S19" s="32"/>
      <c r="T19" s="10">
        <f t="shared" si="57"/>
        <v>0</v>
      </c>
      <c r="U19" s="9">
        <f t="shared" ref="U19" si="77">T19</f>
        <v>0</v>
      </c>
      <c r="V19" s="32" t="s">
        <v>73</v>
      </c>
      <c r="W19" s="32" t="s">
        <v>73</v>
      </c>
      <c r="X19" s="32" t="s">
        <v>73</v>
      </c>
      <c r="Y19" s="32" t="s">
        <v>73</v>
      </c>
      <c r="Z19" s="10">
        <f t="shared" si="20"/>
        <v>0</v>
      </c>
      <c r="AA19" s="9">
        <f t="shared" si="21"/>
        <v>0</v>
      </c>
      <c r="AB19" s="11">
        <f t="shared" si="22"/>
        <v>8</v>
      </c>
      <c r="AC19" s="11">
        <f t="shared" si="23"/>
        <v>8</v>
      </c>
    </row>
    <row r="20" spans="1:29" ht="21.75" hidden="1" customHeight="1" x14ac:dyDescent="0.25">
      <c r="A20" s="100"/>
      <c r="B20" s="29" t="s">
        <v>71</v>
      </c>
      <c r="C20" s="6" t="s">
        <v>31</v>
      </c>
      <c r="D20" s="31"/>
      <c r="E20" s="31"/>
      <c r="F20" s="31"/>
      <c r="G20" s="31"/>
      <c r="H20" s="8">
        <f>SUM(D20:G20)</f>
        <v>0</v>
      </c>
      <c r="I20" s="9">
        <f>H20</f>
        <v>0</v>
      </c>
      <c r="J20" s="32"/>
      <c r="K20" s="32"/>
      <c r="L20" s="32"/>
      <c r="M20" s="32"/>
      <c r="N20" s="10">
        <f t="shared" ref="N20" si="78">SUM(J20:M20)</f>
        <v>0</v>
      </c>
      <c r="O20" s="9">
        <f t="shared" ref="O20" si="79">N20</f>
        <v>0</v>
      </c>
      <c r="P20" s="32"/>
      <c r="Q20" s="32"/>
      <c r="R20" s="32"/>
      <c r="S20" s="32"/>
      <c r="T20" s="10">
        <f t="shared" ref="T20" si="80">SUM(P20:S20)</f>
        <v>0</v>
      </c>
      <c r="U20" s="9">
        <f t="shared" ref="U20" si="81">T20</f>
        <v>0</v>
      </c>
      <c r="V20" s="32"/>
      <c r="W20" s="32"/>
      <c r="X20" s="32"/>
      <c r="Y20" s="32"/>
      <c r="Z20" s="10">
        <f t="shared" ref="Z20" si="82">SUM(V20:Y20)</f>
        <v>0</v>
      </c>
      <c r="AA20" s="9">
        <f t="shared" ref="AA20" si="83">Z20</f>
        <v>0</v>
      </c>
      <c r="AB20" s="11">
        <f t="shared" ref="AB20" si="84">H20+N20+T20+Z20</f>
        <v>0</v>
      </c>
      <c r="AC20" s="11">
        <f t="shared" ref="AC20" si="85">I20+O20+U20+AA20</f>
        <v>0</v>
      </c>
    </row>
    <row r="21" spans="1:29" ht="21.75" customHeight="1" thickBot="1" x14ac:dyDescent="0.3">
      <c r="A21" s="100"/>
      <c r="B21" s="29" t="s">
        <v>15</v>
      </c>
      <c r="C21" s="6" t="s">
        <v>49</v>
      </c>
      <c r="D21" s="38">
        <v>1</v>
      </c>
      <c r="E21" s="38">
        <v>1</v>
      </c>
      <c r="F21" s="38">
        <v>1</v>
      </c>
      <c r="G21" s="38">
        <v>1</v>
      </c>
      <c r="H21" s="8">
        <f t="shared" ref="H21" si="86">SUM(D21:G21)</f>
        <v>4</v>
      </c>
      <c r="I21" s="9">
        <f t="shared" ref="I21" si="87">H21</f>
        <v>4</v>
      </c>
      <c r="J21" s="39">
        <v>1</v>
      </c>
      <c r="K21" s="39">
        <v>1</v>
      </c>
      <c r="L21" s="39">
        <v>1</v>
      </c>
      <c r="M21" s="39">
        <v>1</v>
      </c>
      <c r="N21" s="10">
        <f t="shared" si="56"/>
        <v>4</v>
      </c>
      <c r="O21" s="9">
        <f>N21</f>
        <v>4</v>
      </c>
      <c r="P21" s="39">
        <v>1</v>
      </c>
      <c r="Q21" s="39">
        <v>1</v>
      </c>
      <c r="R21" s="39">
        <v>1</v>
      </c>
      <c r="S21" s="39">
        <v>1</v>
      </c>
      <c r="T21" s="10">
        <f t="shared" si="57"/>
        <v>4</v>
      </c>
      <c r="U21" s="9">
        <f>T21</f>
        <v>4</v>
      </c>
      <c r="V21" s="39">
        <v>1</v>
      </c>
      <c r="W21" s="39">
        <v>1</v>
      </c>
      <c r="X21" s="39">
        <v>1</v>
      </c>
      <c r="Y21" s="39">
        <v>1</v>
      </c>
      <c r="Z21" s="10">
        <f t="shared" si="20"/>
        <v>4</v>
      </c>
      <c r="AA21" s="9">
        <f t="shared" si="21"/>
        <v>4</v>
      </c>
      <c r="AB21" s="11">
        <f t="shared" si="22"/>
        <v>16</v>
      </c>
      <c r="AC21" s="11">
        <f t="shared" si="23"/>
        <v>16</v>
      </c>
    </row>
    <row r="22" spans="1:29" ht="27.75" customHeight="1" x14ac:dyDescent="0.25">
      <c r="A22" s="91" t="s">
        <v>16</v>
      </c>
      <c r="B22" s="65" t="s">
        <v>64</v>
      </c>
      <c r="C22" s="66" t="s">
        <v>31</v>
      </c>
      <c r="D22" s="73">
        <v>1</v>
      </c>
      <c r="E22" s="68"/>
      <c r="F22" s="68"/>
      <c r="G22" s="68"/>
      <c r="H22" s="49">
        <f t="shared" si="0"/>
        <v>1</v>
      </c>
      <c r="I22" s="50">
        <f t="shared" si="1"/>
        <v>1</v>
      </c>
      <c r="J22" s="73">
        <v>1</v>
      </c>
      <c r="K22" s="68"/>
      <c r="L22" s="68"/>
      <c r="M22" s="73">
        <v>1</v>
      </c>
      <c r="N22" s="49">
        <f t="shared" si="2"/>
        <v>2</v>
      </c>
      <c r="O22" s="50">
        <f t="shared" si="3"/>
        <v>2</v>
      </c>
      <c r="P22" s="68"/>
      <c r="Q22" s="68"/>
      <c r="R22" s="73">
        <v>1</v>
      </c>
      <c r="S22" s="68"/>
      <c r="T22" s="49">
        <f t="shared" si="4"/>
        <v>1</v>
      </c>
      <c r="U22" s="50">
        <f t="shared" si="5"/>
        <v>1</v>
      </c>
      <c r="V22" s="68"/>
      <c r="W22" s="73">
        <v>1</v>
      </c>
      <c r="X22" s="68"/>
      <c r="Y22" s="68"/>
      <c r="Z22" s="49">
        <f t="shared" si="20"/>
        <v>1</v>
      </c>
      <c r="AA22" s="50">
        <f t="shared" si="21"/>
        <v>1</v>
      </c>
      <c r="AB22" s="51">
        <f t="shared" si="22"/>
        <v>5</v>
      </c>
      <c r="AC22" s="47">
        <f t="shared" si="23"/>
        <v>5</v>
      </c>
    </row>
    <row r="23" spans="1:29" ht="26.25" customHeight="1" x14ac:dyDescent="0.25">
      <c r="A23" s="92"/>
      <c r="B23" s="40" t="s">
        <v>65</v>
      </c>
      <c r="C23" s="6" t="s">
        <v>31</v>
      </c>
      <c r="D23" s="31"/>
      <c r="E23" s="31"/>
      <c r="F23" s="31"/>
      <c r="G23" s="74">
        <v>1</v>
      </c>
      <c r="H23" s="8">
        <f t="shared" si="0"/>
        <v>1</v>
      </c>
      <c r="I23" s="9">
        <f t="shared" si="1"/>
        <v>1</v>
      </c>
      <c r="J23" s="31"/>
      <c r="K23" s="31"/>
      <c r="L23" s="74">
        <v>1</v>
      </c>
      <c r="M23" s="31"/>
      <c r="N23" s="10">
        <f t="shared" si="2"/>
        <v>1</v>
      </c>
      <c r="O23" s="9">
        <f t="shared" si="3"/>
        <v>1</v>
      </c>
      <c r="P23" s="31"/>
      <c r="Q23" s="32"/>
      <c r="R23" s="32"/>
      <c r="S23" s="32"/>
      <c r="T23" s="10">
        <f t="shared" si="4"/>
        <v>0</v>
      </c>
      <c r="U23" s="9">
        <f t="shared" si="5"/>
        <v>0</v>
      </c>
      <c r="V23" s="31"/>
      <c r="W23" s="32"/>
      <c r="X23" s="32"/>
      <c r="Y23" s="32"/>
      <c r="Z23" s="10">
        <f t="shared" si="20"/>
        <v>0</v>
      </c>
      <c r="AA23" s="9">
        <f t="shared" si="21"/>
        <v>0</v>
      </c>
      <c r="AB23" s="11">
        <f t="shared" si="22"/>
        <v>2</v>
      </c>
      <c r="AC23" s="11">
        <f t="shared" si="23"/>
        <v>2</v>
      </c>
    </row>
    <row r="24" spans="1:29" ht="19.5" customHeight="1" x14ac:dyDescent="0.25">
      <c r="A24" s="92"/>
      <c r="B24" s="40" t="s">
        <v>88</v>
      </c>
      <c r="C24" s="6" t="s">
        <v>31</v>
      </c>
      <c r="D24" s="31"/>
      <c r="E24" s="31"/>
      <c r="F24" s="31"/>
      <c r="G24" s="31"/>
      <c r="H24" s="8">
        <f t="shared" ref="H24" si="88">SUM(D24:G24)</f>
        <v>0</v>
      </c>
      <c r="I24" s="9">
        <f t="shared" ref="I24" si="89">H24</f>
        <v>0</v>
      </c>
      <c r="J24" s="31"/>
      <c r="K24" s="74">
        <v>1</v>
      </c>
      <c r="L24" s="31"/>
      <c r="M24" s="31"/>
      <c r="N24" s="10">
        <f t="shared" ref="N24" si="90">SUM(J24:M24)</f>
        <v>1</v>
      </c>
      <c r="O24" s="9">
        <f t="shared" ref="O24" si="91">N24</f>
        <v>1</v>
      </c>
      <c r="P24" s="31"/>
      <c r="Q24" s="75">
        <v>1</v>
      </c>
      <c r="R24" s="32"/>
      <c r="S24" s="32"/>
      <c r="T24" s="10">
        <f t="shared" ref="T24" si="92">SUM(P24:S24)</f>
        <v>1</v>
      </c>
      <c r="U24" s="9">
        <f t="shared" ref="U24" si="93">T24</f>
        <v>1</v>
      </c>
      <c r="V24" s="31"/>
      <c r="W24" s="32"/>
      <c r="X24" s="75">
        <v>1</v>
      </c>
      <c r="Y24" s="32"/>
      <c r="Z24" s="10">
        <f t="shared" si="20"/>
        <v>1</v>
      </c>
      <c r="AA24" s="9">
        <f t="shared" si="21"/>
        <v>1</v>
      </c>
      <c r="AB24" s="11">
        <f t="shared" si="22"/>
        <v>3</v>
      </c>
      <c r="AC24" s="11">
        <f t="shared" si="23"/>
        <v>3</v>
      </c>
    </row>
    <row r="25" spans="1:29" ht="15.75" thickBot="1" x14ac:dyDescent="0.3">
      <c r="A25" s="93"/>
      <c r="B25" s="52" t="s">
        <v>66</v>
      </c>
      <c r="C25" s="53" t="s">
        <v>35</v>
      </c>
      <c r="D25" s="69" t="s">
        <v>73</v>
      </c>
      <c r="E25" s="69">
        <v>1</v>
      </c>
      <c r="F25" s="69">
        <v>1</v>
      </c>
      <c r="G25" s="69" t="s">
        <v>73</v>
      </c>
      <c r="H25" s="54">
        <f t="shared" si="0"/>
        <v>2</v>
      </c>
      <c r="I25" s="55">
        <f t="shared" si="1"/>
        <v>2</v>
      </c>
      <c r="J25" s="69"/>
      <c r="K25" s="69"/>
      <c r="L25" s="69"/>
      <c r="M25" s="69"/>
      <c r="N25" s="56">
        <f t="shared" ref="N25:N26" si="94">SUM(J25:M25)</f>
        <v>0</v>
      </c>
      <c r="O25" s="55">
        <f t="shared" ref="O25" si="95">N25</f>
        <v>0</v>
      </c>
      <c r="P25" s="69">
        <v>1</v>
      </c>
      <c r="Q25" s="69"/>
      <c r="R25" s="69"/>
      <c r="S25" s="69">
        <v>1</v>
      </c>
      <c r="T25" s="56">
        <f t="shared" ref="T25:T27" si="96">SUM(P25:S25)</f>
        <v>2</v>
      </c>
      <c r="U25" s="55">
        <f t="shared" ref="U25" si="97">T25</f>
        <v>2</v>
      </c>
      <c r="V25" s="69">
        <v>1</v>
      </c>
      <c r="W25" s="69"/>
      <c r="X25" s="69"/>
      <c r="Y25" s="69">
        <v>1</v>
      </c>
      <c r="Z25" s="56">
        <f t="shared" si="20"/>
        <v>2</v>
      </c>
      <c r="AA25" s="55">
        <f t="shared" si="21"/>
        <v>2</v>
      </c>
      <c r="AB25" s="57">
        <f t="shared" si="22"/>
        <v>6</v>
      </c>
      <c r="AC25" s="64">
        <f t="shared" si="23"/>
        <v>6</v>
      </c>
    </row>
    <row r="26" spans="1:29" ht="27.75" customHeight="1" x14ac:dyDescent="0.25">
      <c r="A26" s="91" t="s">
        <v>18</v>
      </c>
      <c r="B26" s="65" t="s">
        <v>75</v>
      </c>
      <c r="C26" s="66" t="s">
        <v>72</v>
      </c>
      <c r="D26" s="68">
        <v>1</v>
      </c>
      <c r="E26" s="68">
        <v>1</v>
      </c>
      <c r="F26" s="68">
        <v>1</v>
      </c>
      <c r="G26" s="68">
        <v>1</v>
      </c>
      <c r="H26" s="49">
        <f t="shared" si="0"/>
        <v>4</v>
      </c>
      <c r="I26" s="50">
        <f t="shared" si="1"/>
        <v>4</v>
      </c>
      <c r="J26" s="77">
        <v>1</v>
      </c>
      <c r="K26" s="77">
        <v>1</v>
      </c>
      <c r="L26" s="77">
        <v>1</v>
      </c>
      <c r="M26" s="77">
        <v>1</v>
      </c>
      <c r="N26" s="49">
        <f t="shared" si="94"/>
        <v>4</v>
      </c>
      <c r="O26" s="50">
        <f>N26</f>
        <v>4</v>
      </c>
      <c r="P26" s="68">
        <v>1</v>
      </c>
      <c r="Q26" s="68">
        <v>1</v>
      </c>
      <c r="R26" s="68">
        <v>1</v>
      </c>
      <c r="S26" s="68">
        <v>1</v>
      </c>
      <c r="T26" s="49">
        <f t="shared" si="96"/>
        <v>4</v>
      </c>
      <c r="U26" s="50">
        <f>T26</f>
        <v>4</v>
      </c>
      <c r="V26" s="68">
        <v>1</v>
      </c>
      <c r="W26" s="68">
        <v>1</v>
      </c>
      <c r="X26" s="68">
        <v>1</v>
      </c>
      <c r="Y26" s="68">
        <v>1</v>
      </c>
      <c r="Z26" s="49">
        <f t="shared" si="20"/>
        <v>4</v>
      </c>
      <c r="AA26" s="50">
        <f t="shared" si="21"/>
        <v>4</v>
      </c>
      <c r="AB26" s="51">
        <f t="shared" si="22"/>
        <v>16</v>
      </c>
      <c r="AC26" s="51">
        <f t="shared" si="23"/>
        <v>16</v>
      </c>
    </row>
    <row r="27" spans="1:29" ht="15.75" thickBot="1" x14ac:dyDescent="0.3">
      <c r="A27" s="93"/>
      <c r="B27" s="52" t="s">
        <v>66</v>
      </c>
      <c r="C27" s="53" t="s">
        <v>35</v>
      </c>
      <c r="D27" s="69"/>
      <c r="E27" s="69"/>
      <c r="F27" s="69"/>
      <c r="G27" s="69"/>
      <c r="H27" s="54">
        <f t="shared" si="0"/>
        <v>0</v>
      </c>
      <c r="I27" s="55">
        <f t="shared" si="1"/>
        <v>0</v>
      </c>
      <c r="J27" s="70" t="s">
        <v>73</v>
      </c>
      <c r="K27" s="70" t="s">
        <v>73</v>
      </c>
      <c r="L27" s="70" t="s">
        <v>73</v>
      </c>
      <c r="M27" s="70" t="s">
        <v>73</v>
      </c>
      <c r="N27" s="56">
        <f t="shared" ref="N27" si="98">SUM(J27:M27)</f>
        <v>0</v>
      </c>
      <c r="O27" s="55">
        <f>N27</f>
        <v>0</v>
      </c>
      <c r="P27" s="70"/>
      <c r="Q27" s="70"/>
      <c r="R27" s="70"/>
      <c r="S27" s="70"/>
      <c r="T27" s="56">
        <f t="shared" si="96"/>
        <v>0</v>
      </c>
      <c r="U27" s="55">
        <f>T27</f>
        <v>0</v>
      </c>
      <c r="V27" s="70"/>
      <c r="W27" s="70"/>
      <c r="X27" s="70"/>
      <c r="Y27" s="70"/>
      <c r="Z27" s="56">
        <f t="shared" si="20"/>
        <v>0</v>
      </c>
      <c r="AA27" s="55">
        <f t="shared" si="21"/>
        <v>0</v>
      </c>
      <c r="AB27" s="57">
        <f t="shared" si="22"/>
        <v>0</v>
      </c>
      <c r="AC27" s="57">
        <f t="shared" si="23"/>
        <v>0</v>
      </c>
    </row>
    <row r="28" spans="1:29" ht="15.75" customHeight="1" x14ac:dyDescent="0.25">
      <c r="A28" s="94" t="s">
        <v>47</v>
      </c>
      <c r="B28" s="95"/>
      <c r="C28" s="71"/>
      <c r="D28" s="72">
        <f t="shared" ref="D28:AC28" si="99">SUM(D5:D27)</f>
        <v>10</v>
      </c>
      <c r="E28" s="72">
        <f t="shared" si="99"/>
        <v>10</v>
      </c>
      <c r="F28" s="72">
        <f t="shared" si="99"/>
        <v>10</v>
      </c>
      <c r="G28" s="72">
        <f t="shared" si="99"/>
        <v>10</v>
      </c>
      <c r="H28" s="72">
        <f t="shared" si="99"/>
        <v>40</v>
      </c>
      <c r="I28" s="72">
        <f t="shared" si="99"/>
        <v>40</v>
      </c>
      <c r="J28" s="72">
        <f t="shared" si="99"/>
        <v>10</v>
      </c>
      <c r="K28" s="72">
        <f t="shared" si="99"/>
        <v>10</v>
      </c>
      <c r="L28" s="72">
        <f t="shared" si="99"/>
        <v>10</v>
      </c>
      <c r="M28" s="72">
        <f t="shared" si="99"/>
        <v>10</v>
      </c>
      <c r="N28" s="72">
        <f t="shared" si="99"/>
        <v>40</v>
      </c>
      <c r="O28" s="72">
        <f t="shared" si="99"/>
        <v>40</v>
      </c>
      <c r="P28" s="72">
        <f t="shared" si="99"/>
        <v>10</v>
      </c>
      <c r="Q28" s="72">
        <f t="shared" si="99"/>
        <v>10</v>
      </c>
      <c r="R28" s="72">
        <f t="shared" si="99"/>
        <v>10</v>
      </c>
      <c r="S28" s="72">
        <f t="shared" si="99"/>
        <v>10</v>
      </c>
      <c r="T28" s="72">
        <f t="shared" si="99"/>
        <v>40</v>
      </c>
      <c r="U28" s="72">
        <f t="shared" si="99"/>
        <v>40</v>
      </c>
      <c r="V28" s="72">
        <f t="shared" si="99"/>
        <v>10</v>
      </c>
      <c r="W28" s="72">
        <f t="shared" si="99"/>
        <v>10</v>
      </c>
      <c r="X28" s="72">
        <f t="shared" si="99"/>
        <v>10</v>
      </c>
      <c r="Y28" s="72">
        <f t="shared" si="99"/>
        <v>10</v>
      </c>
      <c r="Z28" s="72">
        <f t="shared" si="99"/>
        <v>40</v>
      </c>
      <c r="AA28" s="72">
        <f t="shared" si="99"/>
        <v>40</v>
      </c>
      <c r="AB28" s="72">
        <f t="shared" si="99"/>
        <v>160</v>
      </c>
      <c r="AC28" s="72">
        <f t="shared" si="99"/>
        <v>160</v>
      </c>
    </row>
    <row r="29" spans="1:29" ht="15.75" customHeight="1" x14ac:dyDescent="0.25">
      <c r="A29" s="86" t="s">
        <v>45</v>
      </c>
      <c r="B29" s="87"/>
      <c r="C29" s="35"/>
      <c r="D29" s="36">
        <f>D28</f>
        <v>10</v>
      </c>
      <c r="E29" s="36">
        <f t="shared" ref="E29:AC29" si="100">E28</f>
        <v>10</v>
      </c>
      <c r="F29" s="36">
        <f t="shared" si="100"/>
        <v>10</v>
      </c>
      <c r="G29" s="36">
        <f t="shared" si="100"/>
        <v>10</v>
      </c>
      <c r="H29" s="36">
        <f t="shared" si="100"/>
        <v>40</v>
      </c>
      <c r="I29" s="36">
        <f t="shared" si="100"/>
        <v>40</v>
      </c>
      <c r="J29" s="36">
        <f t="shared" si="100"/>
        <v>10</v>
      </c>
      <c r="K29" s="36">
        <f t="shared" si="100"/>
        <v>10</v>
      </c>
      <c r="L29" s="36">
        <f t="shared" si="100"/>
        <v>10</v>
      </c>
      <c r="M29" s="36">
        <f t="shared" si="100"/>
        <v>10</v>
      </c>
      <c r="N29" s="36">
        <f t="shared" si="100"/>
        <v>40</v>
      </c>
      <c r="O29" s="36">
        <f t="shared" si="100"/>
        <v>40</v>
      </c>
      <c r="P29" s="36">
        <f t="shared" si="100"/>
        <v>10</v>
      </c>
      <c r="Q29" s="36">
        <f t="shared" si="100"/>
        <v>10</v>
      </c>
      <c r="R29" s="36">
        <f t="shared" si="100"/>
        <v>10</v>
      </c>
      <c r="S29" s="36">
        <f t="shared" si="100"/>
        <v>10</v>
      </c>
      <c r="T29" s="36">
        <f t="shared" si="100"/>
        <v>40</v>
      </c>
      <c r="U29" s="36">
        <f t="shared" si="100"/>
        <v>40</v>
      </c>
      <c r="V29" s="36">
        <f t="shared" si="100"/>
        <v>10</v>
      </c>
      <c r="W29" s="36">
        <f t="shared" si="100"/>
        <v>10</v>
      </c>
      <c r="X29" s="36">
        <f t="shared" si="100"/>
        <v>10</v>
      </c>
      <c r="Y29" s="36">
        <f t="shared" si="100"/>
        <v>10</v>
      </c>
      <c r="Z29" s="36">
        <f t="shared" si="100"/>
        <v>40</v>
      </c>
      <c r="AA29" s="36">
        <f t="shared" si="100"/>
        <v>40</v>
      </c>
      <c r="AB29" s="36">
        <f t="shared" si="100"/>
        <v>160</v>
      </c>
      <c r="AC29" s="36">
        <f t="shared" si="100"/>
        <v>160</v>
      </c>
    </row>
    <row r="30" spans="1:29" ht="15.75" customHeight="1" x14ac:dyDescent="0.25">
      <c r="A30" s="86" t="s">
        <v>46</v>
      </c>
      <c r="B30" s="87"/>
      <c r="C30" s="35"/>
      <c r="D30" s="36">
        <v>3</v>
      </c>
      <c r="E30" s="36">
        <v>3</v>
      </c>
      <c r="F30" s="36">
        <v>3</v>
      </c>
      <c r="G30" s="36">
        <v>3</v>
      </c>
      <c r="H30" s="36">
        <f>SUM(D30:G30)</f>
        <v>12</v>
      </c>
      <c r="I30" s="36">
        <f>H30</f>
        <v>12</v>
      </c>
      <c r="J30" s="36">
        <v>6</v>
      </c>
      <c r="K30" s="36">
        <v>6</v>
      </c>
      <c r="L30" s="36">
        <v>6</v>
      </c>
      <c r="M30" s="36">
        <v>6</v>
      </c>
      <c r="N30" s="36">
        <f>SUM(J30:M30)</f>
        <v>24</v>
      </c>
      <c r="O30" s="36">
        <f>SUM(J30:M30)</f>
        <v>24</v>
      </c>
      <c r="P30" s="36">
        <v>6</v>
      </c>
      <c r="Q30" s="36">
        <v>6</v>
      </c>
      <c r="R30" s="36">
        <v>6</v>
      </c>
      <c r="S30" s="36">
        <v>7</v>
      </c>
      <c r="T30" s="36">
        <f>SUM(P30:S30)</f>
        <v>25</v>
      </c>
      <c r="U30" s="36">
        <f>T30</f>
        <v>25</v>
      </c>
      <c r="V30" s="36">
        <v>6</v>
      </c>
      <c r="W30" s="36">
        <v>6</v>
      </c>
      <c r="X30" s="36">
        <v>6</v>
      </c>
      <c r="Y30" s="36">
        <v>6</v>
      </c>
      <c r="Z30" s="36">
        <f>SUM(V30:Y30)</f>
        <v>24</v>
      </c>
      <c r="AA30" s="36">
        <f>Z30</f>
        <v>24</v>
      </c>
      <c r="AB30" s="36">
        <f>Z30+T30+N30+H30</f>
        <v>85</v>
      </c>
      <c r="AC30" s="36">
        <f>AA30+U30+O30+I30</f>
        <v>85</v>
      </c>
    </row>
    <row r="31" spans="1:29" ht="26.25" customHeight="1" x14ac:dyDescent="0.25">
      <c r="A31" s="89" t="s">
        <v>52</v>
      </c>
      <c r="B31" s="90"/>
      <c r="C31" s="35"/>
      <c r="D31" s="37">
        <v>10</v>
      </c>
      <c r="E31" s="37">
        <v>10</v>
      </c>
      <c r="F31" s="37">
        <v>10</v>
      </c>
      <c r="G31" s="37">
        <v>10</v>
      </c>
      <c r="H31" s="37"/>
      <c r="I31" s="37"/>
      <c r="J31" s="37">
        <v>10</v>
      </c>
      <c r="K31" s="37">
        <v>10</v>
      </c>
      <c r="L31" s="37">
        <v>10</v>
      </c>
      <c r="M31" s="37">
        <v>10</v>
      </c>
      <c r="N31" s="37"/>
      <c r="O31" s="37"/>
      <c r="P31" s="37">
        <v>10</v>
      </c>
      <c r="Q31" s="37">
        <v>10</v>
      </c>
      <c r="R31" s="37">
        <v>10</v>
      </c>
      <c r="S31" s="37">
        <v>10</v>
      </c>
      <c r="T31" s="37"/>
      <c r="U31" s="37"/>
      <c r="V31" s="37">
        <v>10</v>
      </c>
      <c r="W31" s="37">
        <v>10</v>
      </c>
      <c r="X31" s="37">
        <v>10</v>
      </c>
      <c r="Y31" s="37">
        <v>10</v>
      </c>
      <c r="Z31" s="37"/>
      <c r="AA31" s="37"/>
      <c r="AB31" s="37"/>
      <c r="AC31" s="37"/>
    </row>
    <row r="32" spans="1:29" ht="26.25" customHeight="1" x14ac:dyDescent="0.25">
      <c r="A32" s="89" t="s">
        <v>29</v>
      </c>
      <c r="B32" s="90"/>
      <c r="C32" s="35"/>
      <c r="D32" s="37">
        <v>330</v>
      </c>
      <c r="E32" s="37">
        <v>330</v>
      </c>
      <c r="F32" s="37">
        <v>330</v>
      </c>
      <c r="G32" s="37">
        <v>330</v>
      </c>
      <c r="H32" s="37"/>
      <c r="I32" s="37"/>
      <c r="J32" s="37">
        <v>340</v>
      </c>
      <c r="K32" s="37">
        <v>340</v>
      </c>
      <c r="L32" s="37">
        <v>340</v>
      </c>
      <c r="M32" s="37">
        <v>340</v>
      </c>
      <c r="N32" s="37"/>
      <c r="O32" s="37"/>
      <c r="P32" s="37">
        <v>340</v>
      </c>
      <c r="Q32" s="37">
        <v>340</v>
      </c>
      <c r="R32" s="37">
        <v>340</v>
      </c>
      <c r="S32" s="37">
        <v>340</v>
      </c>
      <c r="T32" s="37"/>
      <c r="U32" s="37"/>
      <c r="V32" s="37">
        <v>340</v>
      </c>
      <c r="W32" s="37">
        <v>340</v>
      </c>
      <c r="X32" s="37">
        <v>340</v>
      </c>
      <c r="Y32" s="37">
        <v>340</v>
      </c>
      <c r="Z32" s="37"/>
      <c r="AA32" s="37"/>
      <c r="AB32" s="37"/>
      <c r="AC32" s="37"/>
    </row>
    <row r="35" spans="4:5" ht="15.75" thickBot="1" x14ac:dyDescent="0.3"/>
    <row r="36" spans="4:5" x14ac:dyDescent="0.25">
      <c r="D36" s="67"/>
      <c r="E36" s="76" t="s">
        <v>76</v>
      </c>
    </row>
    <row r="37" spans="4:5" ht="15.75" thickBot="1" x14ac:dyDescent="0.3"/>
    <row r="38" spans="4:5" x14ac:dyDescent="0.25">
      <c r="D38" s="73"/>
      <c r="E38" t="s">
        <v>77</v>
      </c>
    </row>
  </sheetData>
  <mergeCells count="20">
    <mergeCell ref="A1:AC1"/>
    <mergeCell ref="A3:A4"/>
    <mergeCell ref="B3:B4"/>
    <mergeCell ref="C3:C4"/>
    <mergeCell ref="P3:U3"/>
    <mergeCell ref="AB3:AC3"/>
    <mergeCell ref="A2:AC2"/>
    <mergeCell ref="A30:B30"/>
    <mergeCell ref="A29:B29"/>
    <mergeCell ref="V3:AA3"/>
    <mergeCell ref="A31:B31"/>
    <mergeCell ref="A32:B32"/>
    <mergeCell ref="A22:A25"/>
    <mergeCell ref="A28:B28"/>
    <mergeCell ref="A26:A27"/>
    <mergeCell ref="A5:A10"/>
    <mergeCell ref="A11:A13"/>
    <mergeCell ref="D3:I3"/>
    <mergeCell ref="J3:O3"/>
    <mergeCell ref="A14:A21"/>
  </mergeCells>
  <pageMargins left="0.39370078740157483" right="0.11811023622047245" top="0.94488188976377963" bottom="0.15748031496062992" header="0.55118110236220474" footer="0"/>
  <pageSetup paperSize="9" scale="6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zoomScale="110" zoomScaleNormal="110" workbookViewId="0">
      <pane xSplit="2" ySplit="4" topLeftCell="C20" activePane="bottomRight" state="frozen"/>
      <selection pane="topRight" activeCell="C1" sqref="C1"/>
      <selection pane="bottomLeft" activeCell="A4" sqref="A4"/>
      <selection pane="bottomRight" activeCell="N24" sqref="N24"/>
    </sheetView>
  </sheetViews>
  <sheetFormatPr defaultRowHeight="15" x14ac:dyDescent="0.25"/>
  <cols>
    <col min="1" max="1" width="27.85546875" customWidth="1"/>
    <col min="2" max="2" width="32.140625" customWidth="1"/>
    <col min="3" max="3" width="19.85546875" customWidth="1"/>
    <col min="4" max="8" width="6" customWidth="1"/>
    <col min="9" max="10" width="5.140625" bestFit="1" customWidth="1"/>
    <col min="11" max="12" width="5.42578125" hidden="1" customWidth="1"/>
  </cols>
  <sheetData>
    <row r="1" spans="1:12" ht="18.75" x14ac:dyDescent="0.3">
      <c r="A1" s="109" t="s">
        <v>68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8.75" x14ac:dyDescent="0.3">
      <c r="A2" s="109" t="s">
        <v>60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2" ht="15" customHeight="1" x14ac:dyDescent="0.25">
      <c r="A3" s="110" t="s">
        <v>56</v>
      </c>
      <c r="B3" s="110" t="s">
        <v>0</v>
      </c>
      <c r="C3" s="110" t="s">
        <v>1</v>
      </c>
      <c r="D3" s="88">
        <v>5</v>
      </c>
      <c r="E3" s="88"/>
      <c r="F3" s="88"/>
      <c r="G3" s="88"/>
      <c r="H3" s="88"/>
      <c r="I3" s="88"/>
      <c r="J3" s="88"/>
      <c r="K3" s="108" t="s">
        <v>20</v>
      </c>
      <c r="L3" s="108"/>
    </row>
    <row r="4" spans="1:12" ht="50.25" customHeight="1" x14ac:dyDescent="0.25">
      <c r="A4" s="110"/>
      <c r="B4" s="110"/>
      <c r="C4" s="110"/>
      <c r="D4" s="1" t="s">
        <v>2</v>
      </c>
      <c r="E4" s="1" t="s">
        <v>8</v>
      </c>
      <c r="F4" s="1" t="s">
        <v>4</v>
      </c>
      <c r="G4" s="1" t="s">
        <v>12</v>
      </c>
      <c r="H4" s="1" t="s">
        <v>13</v>
      </c>
      <c r="I4" s="2" t="s">
        <v>10</v>
      </c>
      <c r="J4" s="3" t="s">
        <v>6</v>
      </c>
      <c r="K4" s="4" t="s">
        <v>14</v>
      </c>
      <c r="L4" s="4" t="s">
        <v>6</v>
      </c>
    </row>
    <row r="5" spans="1:12" ht="28.5" customHeight="1" x14ac:dyDescent="0.25">
      <c r="A5" s="92"/>
      <c r="B5" s="28" t="s">
        <v>44</v>
      </c>
      <c r="C5" s="6" t="s">
        <v>49</v>
      </c>
      <c r="D5" s="18">
        <v>1</v>
      </c>
      <c r="E5" s="18">
        <v>1</v>
      </c>
      <c r="F5" s="18">
        <v>1</v>
      </c>
      <c r="G5" s="18">
        <v>1</v>
      </c>
      <c r="H5" s="18">
        <v>1</v>
      </c>
      <c r="I5" s="13">
        <f t="shared" ref="I5" si="0">SUM(D5:H5)</f>
        <v>5</v>
      </c>
      <c r="J5" s="14">
        <f>I5*2</f>
        <v>10</v>
      </c>
      <c r="K5" s="11" t="e">
        <f>#REF!+I5</f>
        <v>#REF!</v>
      </c>
      <c r="L5" s="11" t="e">
        <f>#REF!+J5</f>
        <v>#REF!</v>
      </c>
    </row>
    <row r="6" spans="1:12" x14ac:dyDescent="0.25">
      <c r="A6" s="92"/>
      <c r="B6" s="28" t="s">
        <v>17</v>
      </c>
      <c r="C6" s="6" t="s">
        <v>30</v>
      </c>
      <c r="D6" s="12"/>
      <c r="E6" s="17">
        <v>1</v>
      </c>
      <c r="F6" s="19"/>
      <c r="G6" s="19"/>
      <c r="H6" s="17">
        <v>1</v>
      </c>
      <c r="I6" s="13">
        <f t="shared" ref="I6:I10" si="1">SUM(D6:H6)</f>
        <v>2</v>
      </c>
      <c r="J6" s="14">
        <f t="shared" ref="J6:J22" si="2">I6</f>
        <v>2</v>
      </c>
      <c r="K6" s="11" t="e">
        <f>#REF!+I6</f>
        <v>#REF!</v>
      </c>
      <c r="L6" s="11" t="e">
        <f>#REF!+J6</f>
        <v>#REF!</v>
      </c>
    </row>
    <row r="7" spans="1:12" x14ac:dyDescent="0.25">
      <c r="A7" s="92"/>
      <c r="B7" s="28" t="s">
        <v>19</v>
      </c>
      <c r="C7" s="6" t="s">
        <v>30</v>
      </c>
      <c r="D7" s="17">
        <v>1</v>
      </c>
      <c r="E7" s="12"/>
      <c r="F7" s="19"/>
      <c r="G7" s="12"/>
      <c r="H7" s="12"/>
      <c r="I7" s="13">
        <f t="shared" si="1"/>
        <v>1</v>
      </c>
      <c r="J7" s="14">
        <f t="shared" si="2"/>
        <v>1</v>
      </c>
      <c r="K7" s="11" t="e">
        <f>#REF!+I7</f>
        <v>#REF!</v>
      </c>
      <c r="L7" s="11" t="e">
        <f>#REF!+J7</f>
        <v>#REF!</v>
      </c>
    </row>
    <row r="8" spans="1:12" x14ac:dyDescent="0.25">
      <c r="A8" s="92"/>
      <c r="B8" s="28" t="s">
        <v>55</v>
      </c>
      <c r="C8" s="6" t="s">
        <v>57</v>
      </c>
      <c r="D8" s="19"/>
      <c r="E8" s="12"/>
      <c r="F8" s="18">
        <v>2</v>
      </c>
      <c r="G8" s="12"/>
      <c r="H8" s="12"/>
      <c r="I8" s="13">
        <f t="shared" si="1"/>
        <v>2</v>
      </c>
      <c r="J8" s="14">
        <f>I8*2</f>
        <v>4</v>
      </c>
      <c r="K8" s="11" t="e">
        <f>#REF!+I8</f>
        <v>#REF!</v>
      </c>
      <c r="L8" s="11" t="e">
        <f>#REF!+J8</f>
        <v>#REF!</v>
      </c>
    </row>
    <row r="9" spans="1:12" x14ac:dyDescent="0.25">
      <c r="A9" s="92"/>
      <c r="B9" s="33" t="s">
        <v>26</v>
      </c>
      <c r="C9" s="6" t="s">
        <v>58</v>
      </c>
      <c r="D9" s="12">
        <v>1</v>
      </c>
      <c r="E9" s="12">
        <v>1</v>
      </c>
      <c r="F9" s="12"/>
      <c r="G9" s="12">
        <v>1</v>
      </c>
      <c r="H9" s="12">
        <v>1</v>
      </c>
      <c r="I9" s="13">
        <f t="shared" si="1"/>
        <v>4</v>
      </c>
      <c r="J9" s="14">
        <f t="shared" si="2"/>
        <v>4</v>
      </c>
      <c r="K9" s="11" t="e">
        <f>#REF!+I9</f>
        <v>#REF!</v>
      </c>
      <c r="L9" s="11" t="e">
        <f>#REF!+J9</f>
        <v>#REF!</v>
      </c>
    </row>
    <row r="10" spans="1:12" ht="25.5" x14ac:dyDescent="0.25">
      <c r="A10" s="92"/>
      <c r="B10" s="33" t="s">
        <v>25</v>
      </c>
      <c r="C10" s="6" t="s">
        <v>59</v>
      </c>
      <c r="D10" s="12">
        <v>1</v>
      </c>
      <c r="E10" s="12">
        <v>1</v>
      </c>
      <c r="F10" s="12"/>
      <c r="G10" s="12">
        <v>1</v>
      </c>
      <c r="H10" s="12">
        <v>1</v>
      </c>
      <c r="I10" s="13">
        <f t="shared" si="1"/>
        <v>4</v>
      </c>
      <c r="J10" s="14">
        <f t="shared" si="2"/>
        <v>4</v>
      </c>
      <c r="K10" s="11" t="e">
        <f>#REF!+I10</f>
        <v>#REF!</v>
      </c>
      <c r="L10" s="11" t="e">
        <f>#REF!+J10</f>
        <v>#REF!</v>
      </c>
    </row>
    <row r="11" spans="1:12" x14ac:dyDescent="0.25">
      <c r="A11" s="92" t="s">
        <v>53</v>
      </c>
      <c r="B11" s="28" t="s">
        <v>39</v>
      </c>
      <c r="C11" s="6" t="s">
        <v>30</v>
      </c>
      <c r="D11" s="12"/>
      <c r="E11" s="12"/>
      <c r="F11" s="12"/>
      <c r="G11" s="17">
        <v>1</v>
      </c>
      <c r="H11" s="12"/>
      <c r="I11" s="13">
        <f t="shared" ref="I11:I22" si="3">SUM(D11:H11)</f>
        <v>1</v>
      </c>
      <c r="J11" s="14">
        <f t="shared" si="2"/>
        <v>1</v>
      </c>
      <c r="K11" s="11" t="e">
        <f>#REF!+I11</f>
        <v>#REF!</v>
      </c>
      <c r="L11" s="11" t="e">
        <f>#REF!+J11</f>
        <v>#REF!</v>
      </c>
    </row>
    <row r="12" spans="1:12" ht="18" customHeight="1" x14ac:dyDescent="0.25">
      <c r="A12" s="92"/>
      <c r="B12" s="28" t="s">
        <v>37</v>
      </c>
      <c r="C12" s="6" t="s">
        <v>32</v>
      </c>
      <c r="D12" s="17">
        <v>1</v>
      </c>
      <c r="E12" s="12"/>
      <c r="F12" s="12"/>
      <c r="G12" s="12"/>
      <c r="H12" s="12"/>
      <c r="I12" s="13">
        <f t="shared" si="3"/>
        <v>1</v>
      </c>
      <c r="J12" s="14">
        <f t="shared" si="2"/>
        <v>1</v>
      </c>
      <c r="K12" s="11" t="e">
        <f>#REF!+I12</f>
        <v>#REF!</v>
      </c>
      <c r="L12" s="11" t="e">
        <f>#REF!+J12</f>
        <v>#REF!</v>
      </c>
    </row>
    <row r="13" spans="1:12" x14ac:dyDescent="0.25">
      <c r="A13" s="92"/>
      <c r="B13" s="28" t="s">
        <v>21</v>
      </c>
      <c r="C13" s="6" t="s">
        <v>33</v>
      </c>
      <c r="D13" s="12">
        <v>0.5</v>
      </c>
      <c r="E13" s="12">
        <v>0.5</v>
      </c>
      <c r="F13" s="12">
        <v>0.5</v>
      </c>
      <c r="G13" s="12">
        <v>0.5</v>
      </c>
      <c r="H13" s="12">
        <v>0.5</v>
      </c>
      <c r="I13" s="13">
        <f t="shared" ref="I13" si="4">SUM(D13:H13)</f>
        <v>2.5</v>
      </c>
      <c r="J13" s="14">
        <f t="shared" ref="J13" si="5">I13</f>
        <v>2.5</v>
      </c>
      <c r="K13" s="11" t="e">
        <f>#REF!+I13</f>
        <v>#REF!</v>
      </c>
      <c r="L13" s="11" t="e">
        <f>#REF!+J13</f>
        <v>#REF!</v>
      </c>
    </row>
    <row r="14" spans="1:12" ht="25.5" x14ac:dyDescent="0.25">
      <c r="A14" s="27"/>
      <c r="B14" s="28" t="s">
        <v>23</v>
      </c>
      <c r="C14" s="6" t="s">
        <v>59</v>
      </c>
      <c r="D14" s="12">
        <v>1</v>
      </c>
      <c r="E14" s="12">
        <v>1</v>
      </c>
      <c r="F14" s="12">
        <v>1</v>
      </c>
      <c r="G14" s="12">
        <v>1</v>
      </c>
      <c r="H14" s="12">
        <v>1</v>
      </c>
      <c r="I14" s="13">
        <f t="shared" ref="I14" si="6">SUM(D14:H14)</f>
        <v>5</v>
      </c>
      <c r="J14" s="14">
        <f t="shared" ref="J14" si="7">I14</f>
        <v>5</v>
      </c>
      <c r="K14" s="11" t="e">
        <f>#REF!+I14</f>
        <v>#REF!</v>
      </c>
      <c r="L14" s="11" t="e">
        <f>#REF!+J14</f>
        <v>#REF!</v>
      </c>
    </row>
    <row r="15" spans="1:12" ht="27.75" customHeight="1" x14ac:dyDescent="0.25">
      <c r="A15" s="92" t="s">
        <v>16</v>
      </c>
      <c r="B15" s="28" t="s">
        <v>36</v>
      </c>
      <c r="C15" s="6" t="s">
        <v>31</v>
      </c>
      <c r="D15" s="12"/>
      <c r="E15" s="17">
        <v>1</v>
      </c>
      <c r="F15" s="12"/>
      <c r="G15" s="12"/>
      <c r="H15" s="12"/>
      <c r="I15" s="13">
        <f t="shared" si="3"/>
        <v>1</v>
      </c>
      <c r="J15" s="14">
        <f t="shared" si="2"/>
        <v>1</v>
      </c>
      <c r="K15" s="11" t="e">
        <f>#REF!+I15</f>
        <v>#REF!</v>
      </c>
      <c r="L15" s="11" t="e">
        <f>#REF!+J15</f>
        <v>#REF!</v>
      </c>
    </row>
    <row r="16" spans="1:12" ht="26.25" customHeight="1" x14ac:dyDescent="0.25">
      <c r="A16" s="92"/>
      <c r="B16" s="28" t="s">
        <v>42</v>
      </c>
      <c r="C16" s="6" t="s">
        <v>31</v>
      </c>
      <c r="D16" s="12"/>
      <c r="E16" s="12"/>
      <c r="F16" s="12"/>
      <c r="G16" s="12"/>
      <c r="H16" s="17">
        <v>1</v>
      </c>
      <c r="I16" s="13">
        <f t="shared" ref="I16" si="8">SUM(D16:H16)</f>
        <v>1</v>
      </c>
      <c r="J16" s="14">
        <f t="shared" si="2"/>
        <v>1</v>
      </c>
      <c r="K16" s="11" t="e">
        <f>#REF!+I16</f>
        <v>#REF!</v>
      </c>
      <c r="L16" s="11" t="e">
        <f>#REF!+J16</f>
        <v>#REF!</v>
      </c>
    </row>
    <row r="17" spans="1:12" ht="14.25" customHeight="1" x14ac:dyDescent="0.25">
      <c r="A17" s="92"/>
      <c r="B17" s="28" t="s">
        <v>43</v>
      </c>
      <c r="C17" s="6" t="s">
        <v>31</v>
      </c>
      <c r="D17" s="19"/>
      <c r="E17" s="19"/>
      <c r="F17" s="19"/>
      <c r="G17" s="17">
        <v>1</v>
      </c>
      <c r="H17" s="12"/>
      <c r="I17" s="13">
        <f t="shared" ref="I17" si="9">SUM(D17:H17)</f>
        <v>1</v>
      </c>
      <c r="J17" s="14">
        <f t="shared" si="2"/>
        <v>1</v>
      </c>
      <c r="K17" s="11" t="e">
        <f>#REF!+I17</f>
        <v>#REF!</v>
      </c>
      <c r="L17" s="11" t="e">
        <f>#REF!+J17</f>
        <v>#REF!</v>
      </c>
    </row>
    <row r="18" spans="1:12" x14ac:dyDescent="0.25">
      <c r="A18" s="92"/>
      <c r="B18" s="33" t="s">
        <v>27</v>
      </c>
      <c r="C18" s="6" t="s">
        <v>27</v>
      </c>
      <c r="D18" s="12">
        <v>0.2</v>
      </c>
      <c r="E18" s="12">
        <v>0.2</v>
      </c>
      <c r="F18" s="12">
        <v>0.2</v>
      </c>
      <c r="G18" s="12">
        <v>0.2</v>
      </c>
      <c r="H18" s="12">
        <v>0.2</v>
      </c>
      <c r="I18" s="13">
        <f t="shared" ref="I18:I20" si="10">SUM(D18:H18)</f>
        <v>1</v>
      </c>
      <c r="J18" s="14">
        <f t="shared" si="2"/>
        <v>1</v>
      </c>
      <c r="K18" s="11" t="e">
        <f>#REF!+I18</f>
        <v>#REF!</v>
      </c>
      <c r="L18" s="11" t="e">
        <f>#REF!+J18</f>
        <v>#REF!</v>
      </c>
    </row>
    <row r="19" spans="1:12" x14ac:dyDescent="0.25">
      <c r="A19" s="92"/>
      <c r="B19" s="33" t="s">
        <v>28</v>
      </c>
      <c r="C19" s="6" t="s">
        <v>28</v>
      </c>
      <c r="D19" s="12">
        <v>0.3</v>
      </c>
      <c r="E19" s="12">
        <v>0.3</v>
      </c>
      <c r="F19" s="12">
        <v>0.3</v>
      </c>
      <c r="G19" s="12">
        <v>0.3</v>
      </c>
      <c r="H19" s="12">
        <v>0.3</v>
      </c>
      <c r="I19" s="13">
        <f t="shared" si="10"/>
        <v>1.5</v>
      </c>
      <c r="J19" s="14">
        <f t="shared" si="2"/>
        <v>1.5</v>
      </c>
      <c r="K19" s="11" t="e">
        <f>#REF!+I19</f>
        <v>#REF!</v>
      </c>
      <c r="L19" s="11" t="e">
        <f>#REF!+J19</f>
        <v>#REF!</v>
      </c>
    </row>
    <row r="20" spans="1:12" x14ac:dyDescent="0.25">
      <c r="A20" s="92"/>
      <c r="B20" s="28" t="s">
        <v>22</v>
      </c>
      <c r="C20" s="6" t="s">
        <v>35</v>
      </c>
      <c r="D20" s="12">
        <v>0.5</v>
      </c>
      <c r="E20" s="12">
        <v>0.5</v>
      </c>
      <c r="F20" s="12">
        <v>0.5</v>
      </c>
      <c r="G20" s="12">
        <v>0.5</v>
      </c>
      <c r="H20" s="12">
        <v>0.5</v>
      </c>
      <c r="I20" s="13">
        <f t="shared" si="10"/>
        <v>2.5</v>
      </c>
      <c r="J20" s="14">
        <f t="shared" si="2"/>
        <v>2.5</v>
      </c>
      <c r="K20" s="11" t="e">
        <f>#REF!+I20</f>
        <v>#REF!</v>
      </c>
      <c r="L20" s="11" t="e">
        <f>#REF!+J20</f>
        <v>#REF!</v>
      </c>
    </row>
    <row r="21" spans="1:12" ht="25.5" x14ac:dyDescent="0.25">
      <c r="A21" s="92"/>
      <c r="B21" s="28" t="s">
        <v>24</v>
      </c>
      <c r="C21" s="6" t="s">
        <v>34</v>
      </c>
      <c r="D21" s="12">
        <v>0.5</v>
      </c>
      <c r="E21" s="12">
        <v>0.5</v>
      </c>
      <c r="F21" s="12">
        <v>0.5</v>
      </c>
      <c r="G21" s="12">
        <v>0.5</v>
      </c>
      <c r="H21" s="12">
        <v>0.5</v>
      </c>
      <c r="I21" s="13">
        <f t="shared" ref="I21" si="11">SUM(D21:H21)</f>
        <v>2.5</v>
      </c>
      <c r="J21" s="14">
        <f t="shared" ref="J21" si="12">I21</f>
        <v>2.5</v>
      </c>
      <c r="K21" s="11" t="e">
        <f>#REF!+I21</f>
        <v>#REF!</v>
      </c>
      <c r="L21" s="11" t="e">
        <f>#REF!+J21</f>
        <v>#REF!</v>
      </c>
    </row>
    <row r="22" spans="1:12" x14ac:dyDescent="0.25">
      <c r="A22" s="92"/>
      <c r="B22" s="34" t="s">
        <v>41</v>
      </c>
      <c r="C22" s="6" t="s">
        <v>30</v>
      </c>
      <c r="D22" s="17">
        <v>1</v>
      </c>
      <c r="E22" s="17">
        <v>1</v>
      </c>
      <c r="F22" s="17">
        <v>1</v>
      </c>
      <c r="G22" s="17">
        <v>1</v>
      </c>
      <c r="H22" s="17">
        <v>1</v>
      </c>
      <c r="I22" s="13">
        <f t="shared" si="3"/>
        <v>5</v>
      </c>
      <c r="J22" s="14">
        <f t="shared" si="2"/>
        <v>5</v>
      </c>
      <c r="K22" s="11" t="e">
        <f>#REF!+I22</f>
        <v>#REF!</v>
      </c>
      <c r="L22" s="11" t="e">
        <f>#REF!+J22</f>
        <v>#REF!</v>
      </c>
    </row>
    <row r="23" spans="1:12" ht="15.75" customHeight="1" x14ac:dyDescent="0.25">
      <c r="A23" s="107" t="s">
        <v>47</v>
      </c>
      <c r="B23" s="107"/>
      <c r="C23" s="15"/>
      <c r="D23" s="16">
        <f t="shared" ref="D23:I23" si="13">SUM(D5:D22)</f>
        <v>9</v>
      </c>
      <c r="E23" s="16">
        <f t="shared" si="13"/>
        <v>9</v>
      </c>
      <c r="F23" s="16">
        <f t="shared" si="13"/>
        <v>7</v>
      </c>
      <c r="G23" s="16">
        <f t="shared" si="13"/>
        <v>9</v>
      </c>
      <c r="H23" s="16">
        <f t="shared" si="13"/>
        <v>9</v>
      </c>
      <c r="I23" s="16">
        <f t="shared" si="13"/>
        <v>43</v>
      </c>
      <c r="J23" s="16"/>
      <c r="K23" s="16" t="e">
        <f>SUM(K5:K22)</f>
        <v>#REF!</v>
      </c>
      <c r="L23" s="16"/>
    </row>
    <row r="24" spans="1:12" ht="15.75" customHeight="1" x14ac:dyDescent="0.25">
      <c r="A24" s="107" t="s">
        <v>45</v>
      </c>
      <c r="B24" s="107"/>
      <c r="C24" s="15"/>
      <c r="D24" s="16">
        <v>10</v>
      </c>
      <c r="E24" s="16">
        <v>10</v>
      </c>
      <c r="F24" s="16">
        <v>10</v>
      </c>
      <c r="G24" s="16">
        <v>10</v>
      </c>
      <c r="H24" s="16">
        <v>10</v>
      </c>
      <c r="I24" s="16"/>
      <c r="J24" s="16">
        <f>SUM(J5:J22)</f>
        <v>50</v>
      </c>
      <c r="K24" s="16"/>
      <c r="L24" s="16" t="e">
        <f>SUM(L5:L22)</f>
        <v>#REF!</v>
      </c>
    </row>
    <row r="25" spans="1:12" ht="15.75" customHeight="1" x14ac:dyDescent="0.25">
      <c r="A25" s="107" t="s">
        <v>46</v>
      </c>
      <c r="B25" s="107"/>
      <c r="C25" s="15"/>
      <c r="D25" s="16">
        <v>5</v>
      </c>
      <c r="E25" s="16">
        <v>5</v>
      </c>
      <c r="F25" s="16">
        <v>7</v>
      </c>
      <c r="G25" s="16">
        <v>5</v>
      </c>
      <c r="H25" s="16">
        <v>5</v>
      </c>
      <c r="I25" s="16">
        <f>SUM(D25:H25)</f>
        <v>27</v>
      </c>
      <c r="J25" s="16">
        <f>SUM(D25:H25)</f>
        <v>27</v>
      </c>
      <c r="K25" s="16" t="e">
        <f>I25+#REF!</f>
        <v>#REF!</v>
      </c>
      <c r="L25" s="16" t="e">
        <f>J25+#REF!</f>
        <v>#REF!</v>
      </c>
    </row>
    <row r="26" spans="1:12" ht="15.75" customHeight="1" x14ac:dyDescent="0.25">
      <c r="A26" s="107" t="s">
        <v>52</v>
      </c>
      <c r="B26" s="107"/>
      <c r="C26" s="15"/>
      <c r="D26" s="16">
        <v>10</v>
      </c>
      <c r="E26" s="16">
        <v>10</v>
      </c>
      <c r="F26" s="16">
        <v>10</v>
      </c>
      <c r="G26" s="16">
        <v>10</v>
      </c>
      <c r="H26" s="16">
        <v>10</v>
      </c>
      <c r="I26" s="16"/>
      <c r="J26" s="16"/>
      <c r="K26" s="16"/>
      <c r="L26" s="16"/>
    </row>
    <row r="27" spans="1:12" ht="15.75" customHeight="1" x14ac:dyDescent="0.25">
      <c r="A27" s="107" t="s">
        <v>29</v>
      </c>
      <c r="B27" s="107"/>
      <c r="C27" s="15"/>
      <c r="D27" s="16">
        <v>340</v>
      </c>
      <c r="E27" s="16">
        <v>340</v>
      </c>
      <c r="F27" s="16">
        <v>340</v>
      </c>
      <c r="G27" s="16">
        <v>340</v>
      </c>
      <c r="H27" s="16">
        <v>340</v>
      </c>
      <c r="I27" s="16"/>
      <c r="J27" s="16"/>
      <c r="K27" s="16"/>
      <c r="L27" s="16"/>
    </row>
    <row r="29" spans="1:12" ht="15.75" x14ac:dyDescent="0.25">
      <c r="B29" s="20"/>
      <c r="D29" s="21"/>
    </row>
    <row r="30" spans="1:12" x14ac:dyDescent="0.25">
      <c r="B30" s="22"/>
      <c r="D30" s="23"/>
    </row>
    <row r="31" spans="1:12" ht="18.75" x14ac:dyDescent="0.3">
      <c r="B31" s="24"/>
      <c r="D31" s="23"/>
    </row>
    <row r="32" spans="1:12" ht="15.75" x14ac:dyDescent="0.25">
      <c r="B32" s="25"/>
      <c r="D32" s="23"/>
    </row>
    <row r="33" spans="2:4" ht="18.75" x14ac:dyDescent="0.3">
      <c r="B33" s="26"/>
      <c r="D33" s="23"/>
    </row>
    <row r="34" spans="2:4" x14ac:dyDescent="0.25">
      <c r="D34" s="23"/>
    </row>
  </sheetData>
  <mergeCells count="16">
    <mergeCell ref="A1:L1"/>
    <mergeCell ref="A2:J2"/>
    <mergeCell ref="A3:A4"/>
    <mergeCell ref="B3:B4"/>
    <mergeCell ref="C3:C4"/>
    <mergeCell ref="A27:B27"/>
    <mergeCell ref="D3:J3"/>
    <mergeCell ref="K3:L3"/>
    <mergeCell ref="A5:A10"/>
    <mergeCell ref="A11:A13"/>
    <mergeCell ref="A15:A20"/>
    <mergeCell ref="A21:A22"/>
    <mergeCell ref="A23:B23"/>
    <mergeCell ref="A24:B24"/>
    <mergeCell ref="A25:B25"/>
    <mergeCell ref="A26:B26"/>
  </mergeCells>
  <pageMargins left="1.0900000000000001" right="0.11811023622047245" top="0.65" bottom="0.15748031496062992" header="0" footer="0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1+4</vt:lpstr>
      <vt:lpstr>5</vt:lpstr>
    </vt:vector>
  </TitlesOfParts>
  <Company>МБОУ Гимназия 8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Александровна</dc:creator>
  <cp:lastModifiedBy>Лена</cp:lastModifiedBy>
  <cp:lastPrinted>2016-09-26T05:50:04Z</cp:lastPrinted>
  <dcterms:created xsi:type="dcterms:W3CDTF">2012-06-21T07:14:38Z</dcterms:created>
  <dcterms:modified xsi:type="dcterms:W3CDTF">2016-09-26T05:50:26Z</dcterms:modified>
</cp:coreProperties>
</file>